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520" windowHeight="8895" activeTab="0"/>
  </bookViews>
  <sheets>
    <sheet name="AttendanceDetailedReport2021030" sheetId="1" r:id="rId1"/>
  </sheets>
  <definedNames/>
  <calcPr calcId="0"/>
</workbook>
</file>

<file path=xl/sharedStrings.xml><?xml version="1.0" encoding="utf-8"?>
<sst xmlns="http://schemas.openxmlformats.org/spreadsheetml/2006/main" count="1768" uniqueCount="464">
  <si>
    <t xml:space="preserve">Attendance Count  </t>
  </si>
  <si>
    <t xml:space="preserve">Event ID  </t>
  </si>
  <si>
    <t xml:space="preserve">Event Key  </t>
  </si>
  <si>
    <t xml:space="preserve">Program Name  </t>
  </si>
  <si>
    <t xml:space="preserve">Event Name  </t>
  </si>
  <si>
    <t xml:space="preserve">Event Start Date  </t>
  </si>
  <si>
    <t xml:space="preserve">Event Start Time  </t>
  </si>
  <si>
    <t xml:space="preserve">Event End Time  </t>
  </si>
  <si>
    <t xml:space="preserve">Event/Recording Duration  </t>
  </si>
  <si>
    <t xml:space="preserve">User Type  </t>
  </si>
  <si>
    <t xml:space="preserve">FirstName  </t>
  </si>
  <si>
    <t xml:space="preserve">LastName  </t>
  </si>
  <si>
    <t xml:space="preserve">Email  </t>
  </si>
  <si>
    <t xml:space="preserve">Invited  </t>
  </si>
  <si>
    <t xml:space="preserve">Registered  </t>
  </si>
  <si>
    <t xml:space="preserve">Attended  </t>
  </si>
  <si>
    <t xml:space="preserve">Join Time  </t>
  </si>
  <si>
    <t xml:space="preserve">Leave Time  </t>
  </si>
  <si>
    <t xml:space="preserve">Attendance Duration  </t>
  </si>
  <si>
    <t xml:space="preserve">Attention to Duration ratio*  </t>
  </si>
  <si>
    <t xml:space="preserve">Attention to Attendance ratio**  </t>
  </si>
  <si>
    <t xml:space="preserve">Lead Source ID  </t>
  </si>
  <si>
    <t xml:space="preserve">Registration Date/Time  </t>
  </si>
  <si>
    <t xml:space="preserve">Registration ID  </t>
  </si>
  <si>
    <t xml:space="preserve">Registration Score  </t>
  </si>
  <si>
    <t xml:space="preserve">Okay to send email  </t>
  </si>
  <si>
    <t xml:space="preserve">IP  </t>
  </si>
  <si>
    <t xml:space="preserve">Client Agent  </t>
  </si>
  <si>
    <t xml:space="preserve">Title  </t>
  </si>
  <si>
    <t xml:space="preserve">Number of Employees  </t>
  </si>
  <si>
    <t xml:space="preserve">Company  </t>
  </si>
  <si>
    <t xml:space="preserve">Phone  </t>
  </si>
  <si>
    <t xml:space="preserve">Address 1  </t>
  </si>
  <si>
    <t xml:space="preserve">Address 2  </t>
  </si>
  <si>
    <t xml:space="preserve">City  </t>
  </si>
  <si>
    <t xml:space="preserve">State/Province  </t>
  </si>
  <si>
    <t xml:space="preserve">Postal/Zip Code  </t>
  </si>
  <si>
    <t xml:space="preserve">Country/Region  </t>
  </si>
  <si>
    <t xml:space="preserve">  </t>
  </si>
  <si>
    <t>Health, Environment, and Technology Committee Hearing (21-0010R)</t>
  </si>
  <si>
    <t>March 3, 2021 New York Time</t>
  </si>
  <si>
    <t>10:00 am New York Time</t>
  </si>
  <si>
    <t>1:00 pm New York Time</t>
  </si>
  <si>
    <t>180.0 mins</t>
  </si>
  <si>
    <t>Panelist</t>
  </si>
  <si>
    <t>JOHN</t>
  </si>
  <si>
    <t>CHALMERS</t>
  </si>
  <si>
    <t>john.chalmers@baltimorecity.gov</t>
  </si>
  <si>
    <t>Yes</t>
  </si>
  <si>
    <t>No</t>
  </si>
  <si>
    <t>9:56 am New York Time</t>
  </si>
  <si>
    <t>11:46 am New York Time</t>
  </si>
  <si>
    <t>110.0 mins</t>
  </si>
  <si>
    <t>169.156.61.105</t>
  </si>
  <si>
    <t>WINDOWS,IE</t>
  </si>
  <si>
    <t>Mackenzie</t>
  </si>
  <si>
    <t>Riordan</t>
  </si>
  <si>
    <t>mackenzie.riordan@baltimorecity.gov</t>
  </si>
  <si>
    <t>9:58 am New York Time</t>
  </si>
  <si>
    <t>108.0 mins</t>
  </si>
  <si>
    <t>10.16.37.116</t>
  </si>
  <si>
    <t>WINDOWS,Chrome</t>
  </si>
  <si>
    <t>Janelle</t>
  </si>
  <si>
    <t>Mummey</t>
  </si>
  <si>
    <t>janelle.mummey@baltimorecity.gov</t>
  </si>
  <si>
    <t>10:02 am New York Time</t>
  </si>
  <si>
    <t>104.0 mins</t>
  </si>
  <si>
    <t>10.16.36.204</t>
  </si>
  <si>
    <t>councilman</t>
  </si>
  <si>
    <t>Stokes</t>
  </si>
  <si>
    <t>robert.stokes@baltimorecity.gov</t>
  </si>
  <si>
    <t>10:18 am New York Time</t>
  </si>
  <si>
    <t>11:38 am New York Time</t>
  </si>
  <si>
    <t>79.0 mins</t>
  </si>
  <si>
    <t>100.68.20.218</t>
  </si>
  <si>
    <t>Android,Standalone App</t>
  </si>
  <si>
    <t>10:04 am New York Time</t>
  </si>
  <si>
    <t>1.0 min</t>
  </si>
  <si>
    <t>Eric</t>
  </si>
  <si>
    <t>Booker</t>
  </si>
  <si>
    <t>eric.booker@baltimorecity.gov</t>
  </si>
  <si>
    <t>10:03 am New York Time</t>
  </si>
  <si>
    <t>11:47 am New York Time</t>
  </si>
  <si>
    <t>192.168.0.9</t>
  </si>
  <si>
    <t>Jeff</t>
  </si>
  <si>
    <t>Amoros</t>
  </si>
  <si>
    <t>jeffrey.amoros@baltimorecity.gov</t>
  </si>
  <si>
    <t>106.0 mins</t>
  </si>
  <si>
    <t>192.168.1.9</t>
  </si>
  <si>
    <t>Marcia</t>
  </si>
  <si>
    <t>Collins</t>
  </si>
  <si>
    <t>marcia.collins@baltimorecity.gov</t>
  </si>
  <si>
    <t>10.16.36.238</t>
  </si>
  <si>
    <t>Stephanie</t>
  </si>
  <si>
    <t>Murdock</t>
  </si>
  <si>
    <t>stephanie.murdock@baltimorecity.gov</t>
  </si>
  <si>
    <t>10.0.0.111</t>
  </si>
  <si>
    <t>Rebecca</t>
  </si>
  <si>
    <t>Woods</t>
  </si>
  <si>
    <t>rebecca.woods@baltimorecity.gov</t>
  </si>
  <si>
    <t>103.0 mins</t>
  </si>
  <si>
    <t>10.16.36.205</t>
  </si>
  <si>
    <t>Matt</t>
  </si>
  <si>
    <t>Stegman (OCP)</t>
  </si>
  <si>
    <t>matthew.stegman@baltimorecity.gov</t>
  </si>
  <si>
    <t>10.30.1.246</t>
  </si>
  <si>
    <t>Ryan</t>
  </si>
  <si>
    <t>Dorsey</t>
  </si>
  <si>
    <t>ryan.dorsey@baltimorecity.gov</t>
  </si>
  <si>
    <t>10:19 am New York Time</t>
  </si>
  <si>
    <t>87.0 mins</t>
  </si>
  <si>
    <t>192.168.1.19</t>
  </si>
  <si>
    <t>Jason</t>
  </si>
  <si>
    <t>Hessler</t>
  </si>
  <si>
    <t>jason.hessler@baltimorecity.gov</t>
  </si>
  <si>
    <t>10:01 am New York Time</t>
  </si>
  <si>
    <t>105.0 mins</t>
  </si>
  <si>
    <t>10.5.114.54</t>
  </si>
  <si>
    <t>Leyla</t>
  </si>
  <si>
    <t>Layman</t>
  </si>
  <si>
    <t>leyla.layman@baltimorecity.gov</t>
  </si>
  <si>
    <t>10.0.0.124</t>
  </si>
  <si>
    <t>Brittany</t>
  </si>
  <si>
    <t>Lewis</t>
  </si>
  <si>
    <t>brittany.lewis@baltimorecity.gov</t>
  </si>
  <si>
    <t>10:23 am New York Time</t>
  </si>
  <si>
    <t>83.0 mins</t>
  </si>
  <si>
    <t>192.168.0.24</t>
  </si>
  <si>
    <t>Danielle</t>
  </si>
  <si>
    <t>McCray</t>
  </si>
  <si>
    <t>danielle.mccray@baltimorecity.gov</t>
  </si>
  <si>
    <t>102.0 mins</t>
  </si>
  <si>
    <t>10.30.1.175</t>
  </si>
  <si>
    <t>Sharon</t>
  </si>
  <si>
    <t>Middleton</t>
  </si>
  <si>
    <t>sharon.middleton@baltimorecity.gov</t>
  </si>
  <si>
    <t>9:57 am New York Time</t>
  </si>
  <si>
    <t>109.0 mins</t>
  </si>
  <si>
    <t>10.1.10.54</t>
  </si>
  <si>
    <t>Amah</t>
  </si>
  <si>
    <t>Binde</t>
  </si>
  <si>
    <t>amah.binde@baltimorecity.gov</t>
  </si>
  <si>
    <t>107.0 mins</t>
  </si>
  <si>
    <t>192.168.1.254</t>
  </si>
  <si>
    <t>Jenny</t>
  </si>
  <si>
    <t>Morgan</t>
  </si>
  <si>
    <t>jmorgan@baltimorecity.gov</t>
  </si>
  <si>
    <t>10:48 am New York Time</t>
  </si>
  <si>
    <t>58.0 mins</t>
  </si>
  <si>
    <t>bc93c192306f6092e053e1a2f00a59e9</t>
  </si>
  <si>
    <t>10.0.0.156</t>
  </si>
  <si>
    <t>10:05 am New York Time</t>
  </si>
  <si>
    <t>10:46 am New York Time</t>
  </si>
  <si>
    <t>40.0 mins</t>
  </si>
  <si>
    <t>2.0 mins</t>
  </si>
  <si>
    <t>100.93.165.19</t>
  </si>
  <si>
    <t>IPHONE,Standalone App</t>
  </si>
  <si>
    <t>Kenya</t>
  </si>
  <si>
    <t>Asli</t>
  </si>
  <si>
    <t>kenyan.asli@baltimorecity.gov</t>
  </si>
  <si>
    <t>10.16.36.77</t>
  </si>
  <si>
    <t>Odette</t>
  </si>
  <si>
    <t>Ramos</t>
  </si>
  <si>
    <t>odette.ramos@baltimorecity.gov</t>
  </si>
  <si>
    <t>11:04 am New York Time</t>
  </si>
  <si>
    <t>59.0 mins</t>
  </si>
  <si>
    <t>192.168.1.11</t>
  </si>
  <si>
    <t>D'Paul</t>
  </si>
  <si>
    <t>dpaul.nibber@baltimorecity.gov</t>
  </si>
  <si>
    <t>10:29 am New York Time</t>
  </si>
  <si>
    <t>77.0 mins</t>
  </si>
  <si>
    <t>100.109.251.212</t>
  </si>
  <si>
    <t>10:06 am New York Time</t>
  </si>
  <si>
    <t>10:27 am New York Time</t>
  </si>
  <si>
    <t>21.0 mins</t>
  </si>
  <si>
    <t>Sheronne</t>
  </si>
  <si>
    <t>Williams</t>
  </si>
  <si>
    <t>sheronne.williams@baltimorecity.gov</t>
  </si>
  <si>
    <t>10.0.0.107</t>
  </si>
  <si>
    <t>John</t>
  </si>
  <si>
    <t>Bullock</t>
  </si>
  <si>
    <t>john.bullock@baltimorecity.gov</t>
  </si>
  <si>
    <t>10:54 am New York Time</t>
  </si>
  <si>
    <t>52.0 mins</t>
  </si>
  <si>
    <t>10.0.0.104</t>
  </si>
  <si>
    <t>Kim</t>
  </si>
  <si>
    <t>Clark</t>
  </si>
  <si>
    <t>kclark@baltimoredevelopment.com</t>
  </si>
  <si>
    <t>10.30.1.101</t>
  </si>
  <si>
    <t>Liam</t>
  </si>
  <si>
    <t>Davis</t>
  </si>
  <si>
    <t>liamf.davis@baltimorecity.gov</t>
  </si>
  <si>
    <t>10.134.89.174</t>
  </si>
  <si>
    <t>NIkki</t>
  </si>
  <si>
    <t>Thompson</t>
  </si>
  <si>
    <t>nikki.thompson@baltimorecity.gov</t>
  </si>
  <si>
    <t>10.0.0.17</t>
  </si>
  <si>
    <t>Dan</t>
  </si>
  <si>
    <t>Hymowitz</t>
  </si>
  <si>
    <t>dan.hymowitz@baltimorecity.gov</t>
  </si>
  <si>
    <t>192.168.0.12</t>
  </si>
  <si>
    <t>MAC,Chrome</t>
  </si>
  <si>
    <t>Lisa</t>
  </si>
  <si>
    <t>Allen</t>
  </si>
  <si>
    <t>lisan.allen@baltimorecity.gov</t>
  </si>
  <si>
    <t>192.168.1.157</t>
  </si>
  <si>
    <t>Victor</t>
  </si>
  <si>
    <t>Tervala (Law)</t>
  </si>
  <si>
    <t>victor.tervala@baltimorecity.gov</t>
  </si>
  <si>
    <t>9:55 am New York Time</t>
  </si>
  <si>
    <t>111.0 mins</t>
  </si>
  <si>
    <t>10.0.0.170</t>
  </si>
  <si>
    <t>Nina</t>
  </si>
  <si>
    <t>Themelis</t>
  </si>
  <si>
    <t>nina.themelis@baltimorecity.gov</t>
  </si>
  <si>
    <t>100.92.80.98</t>
  </si>
  <si>
    <t>Mark</t>
  </si>
  <si>
    <t>Conway</t>
  </si>
  <si>
    <t>mark.conway@baltimorecity.gov</t>
  </si>
  <si>
    <t>10.40.111.118</t>
  </si>
  <si>
    <t>MAC,Safari</t>
  </si>
  <si>
    <t>James</t>
  </si>
  <si>
    <t>Torrence</t>
  </si>
  <si>
    <t>james.torrence@baltimorecity.gov</t>
  </si>
  <si>
    <t>10.0.0.135</t>
  </si>
  <si>
    <t>Attendee</t>
  </si>
  <si>
    <t>Lucas</t>
  </si>
  <si>
    <t>St. John</t>
  </si>
  <si>
    <t>samuel.johnson@baltimorecity.gov</t>
  </si>
  <si>
    <t>11:08 am New York Time</t>
  </si>
  <si>
    <t>11:15 am New York Time</t>
  </si>
  <si>
    <t>7.0 mins</t>
  </si>
  <si>
    <t>169.156.99.104</t>
  </si>
  <si>
    <t>Robert</t>
  </si>
  <si>
    <t>Ginyard</t>
  </si>
  <si>
    <t>robert.ginyard@baltimorecity.gov</t>
  </si>
  <si>
    <t>10:26 am New York Time</t>
  </si>
  <si>
    <t>80.0 mins</t>
  </si>
  <si>
    <t>192.168.4.34</t>
  </si>
  <si>
    <t>charles</t>
  </si>
  <si>
    <t>jackson</t>
  </si>
  <si>
    <t>charles.jackson@baltimorecity.gov</t>
  </si>
  <si>
    <t>10:28 am New York Time</t>
  </si>
  <si>
    <t>78.0 mins</t>
  </si>
  <si>
    <t>100.69.68.90</t>
  </si>
  <si>
    <t>10:21 am New York Time</t>
  </si>
  <si>
    <t>10:25 am New York Time</t>
  </si>
  <si>
    <t>4.0 mins</t>
  </si>
  <si>
    <t>Ruth</t>
  </si>
  <si>
    <t>Morton</t>
  </si>
  <si>
    <t>rmmorton@sbgtv.com</t>
  </si>
  <si>
    <t>192.168.1.154</t>
  </si>
  <si>
    <t>Sharron</t>
  </si>
  <si>
    <t>Rosenbaum</t>
  </si>
  <si>
    <t>sharron.rosenbaum@baltimorecity.gov</t>
  </si>
  <si>
    <t>10.0.0.129</t>
  </si>
  <si>
    <t>Preston</t>
  </si>
  <si>
    <t>preston.lewis@baltimorecity.gov</t>
  </si>
  <si>
    <t>9:59 am New York Time</t>
  </si>
  <si>
    <t>10.0.0.37</t>
  </si>
  <si>
    <t>Erin</t>
  </si>
  <si>
    <t>Hafner</t>
  </si>
  <si>
    <t>erin.hafner@baltimorecity.gov</t>
  </si>
  <si>
    <t>10.0.0.36</t>
  </si>
  <si>
    <t>WINDOWS,Firefox</t>
  </si>
  <si>
    <t>Edward</t>
  </si>
  <si>
    <t>Wheeling</t>
  </si>
  <si>
    <t>edward.wheeling@baltimorecity.gov</t>
  </si>
  <si>
    <t>81.0 mins</t>
  </si>
  <si>
    <t>10.0.2.49</t>
  </si>
  <si>
    <t>10:20 am New York Time</t>
  </si>
  <si>
    <t>17.0 mins</t>
  </si>
  <si>
    <t>Michelle</t>
  </si>
  <si>
    <t>Wirzberger</t>
  </si>
  <si>
    <t>michellewirzberger@gmail.com</t>
  </si>
  <si>
    <t>11:33 am New York Time</t>
  </si>
  <si>
    <t>13.0 mins</t>
  </si>
  <si>
    <t>192.168.1.215</t>
  </si>
  <si>
    <t>Yosef</t>
  </si>
  <si>
    <t>Kebede</t>
  </si>
  <si>
    <t>Yosef.Kebede@baltimorecity.gov</t>
  </si>
  <si>
    <t>10:15 am New York Time</t>
  </si>
  <si>
    <t>91.0 mins</t>
  </si>
  <si>
    <t>169.156.61.167</t>
  </si>
  <si>
    <t>Paige</t>
  </si>
  <si>
    <t>S</t>
  </si>
  <si>
    <t>paigestamerro@gmail.com</t>
  </si>
  <si>
    <t>192.168.86.65</t>
  </si>
  <si>
    <t>bruce</t>
  </si>
  <si>
    <t>jones</t>
  </si>
  <si>
    <t>bruce.jones@baltimorecity.gov</t>
  </si>
  <si>
    <t>60.0 mins</t>
  </si>
  <si>
    <t>169.156.204.62</t>
  </si>
  <si>
    <t>Nathan</t>
  </si>
  <si>
    <t>Randolph</t>
  </si>
  <si>
    <t>nrandolph@baltimorecity.gov</t>
  </si>
  <si>
    <t>10:45 am New York Time</t>
  </si>
  <si>
    <t>61.0 mins</t>
  </si>
  <si>
    <t>192.168.12.211</t>
  </si>
  <si>
    <t>Faviola</t>
  </si>
  <si>
    <t>Donato-Galindo</t>
  </si>
  <si>
    <t>faviola.donato-galindo@bge.com</t>
  </si>
  <si>
    <t>10:32 am New York Time</t>
  </si>
  <si>
    <t>74.0 mins</t>
  </si>
  <si>
    <t>10.44.19.0</t>
  </si>
  <si>
    <t>10:14 am New York Time</t>
  </si>
  <si>
    <t>10:31 am New York Time</t>
  </si>
  <si>
    <t>14.0 mins</t>
  </si>
  <si>
    <t>10.0.0.199</t>
  </si>
  <si>
    <t>Kristyn</t>
  </si>
  <si>
    <t>Oldendorf</t>
  </si>
  <si>
    <t>kristyn.oldendorf@baltimorecity.gov</t>
  </si>
  <si>
    <t>192.168.1.74</t>
  </si>
  <si>
    <t>M</t>
  </si>
  <si>
    <t>A</t>
  </si>
  <si>
    <t>mrym.ahmed@baltimorecity.gov</t>
  </si>
  <si>
    <t>11:29 am New York Time</t>
  </si>
  <si>
    <t>63.0 mins</t>
  </si>
  <si>
    <t>192.168.1.17</t>
  </si>
  <si>
    <t>Vidushani</t>
  </si>
  <si>
    <t>Jayalal</t>
  </si>
  <si>
    <t>vid.jayalal@gmail.com</t>
  </si>
  <si>
    <t>11:31 am New York Time</t>
  </si>
  <si>
    <t>72.0 mins</t>
  </si>
  <si>
    <t>192.168.86.28</t>
  </si>
  <si>
    <t>Emily</t>
  </si>
  <si>
    <t>Sullivan</t>
  </si>
  <si>
    <t>emilyasullivan55@gmali.com</t>
  </si>
  <si>
    <t>100.0 mins</t>
  </si>
  <si>
    <t>192.168.0.17</t>
  </si>
  <si>
    <t>Nadia</t>
  </si>
  <si>
    <t>Owusu</t>
  </si>
  <si>
    <t>nadia.owusu@baltimorecitygov.com</t>
  </si>
  <si>
    <t>10.0.0.229</t>
  </si>
  <si>
    <t>Joana</t>
  </si>
  <si>
    <t>Pei</t>
  </si>
  <si>
    <t>joana.pei@baltimorecity.gov</t>
  </si>
  <si>
    <t>169.156.61.192</t>
  </si>
  <si>
    <t>10:12 am New York Time</t>
  </si>
  <si>
    <t>Monica</t>
  </si>
  <si>
    <t>Nimmagadda</t>
  </si>
  <si>
    <t>monica.nimmagadda@baltimorecity.gov</t>
  </si>
  <si>
    <t>10:08 am New York Time</t>
  </si>
  <si>
    <t>11:05 am New York Time</t>
  </si>
  <si>
    <t>57.0 mins</t>
  </si>
  <si>
    <t>127.0.0.1</t>
  </si>
  <si>
    <t>WEB BASED THIN CLIENT,Chrome</t>
  </si>
  <si>
    <t>Claire</t>
  </si>
  <si>
    <t>Shibelski</t>
  </si>
  <si>
    <t>claire.shibelski@baltimorecity.gov</t>
  </si>
  <si>
    <t>11:19 am New York Time</t>
  </si>
  <si>
    <t>27.0 mins</t>
  </si>
  <si>
    <t>10.2.48.244</t>
  </si>
  <si>
    <t>Nicolas</t>
  </si>
  <si>
    <t>Mackall</t>
  </si>
  <si>
    <t>nicolasmackall@gmail.com</t>
  </si>
  <si>
    <t>101.0 mins</t>
  </si>
  <si>
    <t>192.168.0.3</t>
  </si>
  <si>
    <t>Jasmine</t>
  </si>
  <si>
    <t>Barnes</t>
  </si>
  <si>
    <t>jasmine.barnes@baltimorecity.gov</t>
  </si>
  <si>
    <t>10:39 am New York Time</t>
  </si>
  <si>
    <t>67.0 mins</t>
  </si>
  <si>
    <t>Ashelle</t>
  </si>
  <si>
    <t>Henry, D2</t>
  </si>
  <si>
    <t>ashelle.henry@baltimorecity.gov</t>
  </si>
  <si>
    <t>10:09 am New York Time</t>
  </si>
  <si>
    <t>97.0 mins</t>
  </si>
  <si>
    <t>192.0.0.1</t>
  </si>
  <si>
    <t>Ty</t>
  </si>
  <si>
    <t>Juan Rice</t>
  </si>
  <si>
    <t>tyjuan.rice@baltimorecity.gov</t>
  </si>
  <si>
    <t>11:22 am New York Time</t>
  </si>
  <si>
    <t>25.0 mins</t>
  </si>
  <si>
    <t>100.81.37.125</t>
  </si>
  <si>
    <t>Ronald</t>
  </si>
  <si>
    <t>S Rudisill</t>
  </si>
  <si>
    <t>rrudisill@baltimorecity.gov</t>
  </si>
  <si>
    <t>10:07 am New York Time</t>
  </si>
  <si>
    <t>99.0 mins</t>
  </si>
  <si>
    <t>100.87.137.232</t>
  </si>
  <si>
    <t>Kathy</t>
  </si>
  <si>
    <t>Christian</t>
  </si>
  <si>
    <t>midwaycdc@gmail.com</t>
  </si>
  <si>
    <t>11:07 am New York Time</t>
  </si>
  <si>
    <t>64.0 mins</t>
  </si>
  <si>
    <t>10.0.0.19</t>
  </si>
  <si>
    <t>Yitzy</t>
  </si>
  <si>
    <t>yitzy@baltimorecity.gov</t>
  </si>
  <si>
    <t>Ari</t>
  </si>
  <si>
    <t>Goldstein</t>
  </si>
  <si>
    <t>ari.goldstein@som.umaryland.edu</t>
  </si>
  <si>
    <t>10.0.0.80</t>
  </si>
  <si>
    <t>George</t>
  </si>
  <si>
    <t>Oliver Buntin</t>
  </si>
  <si>
    <t>georgeoliverbuntin@gmail.com</t>
  </si>
  <si>
    <t>10:51 am New York Time</t>
  </si>
  <si>
    <t>11:35 am New York Time</t>
  </si>
  <si>
    <t>43.0 mins</t>
  </si>
  <si>
    <t>2607:fb90:64ec:dcb7:a0ff:11c0:f9a5:50ad</t>
  </si>
  <si>
    <t>10:50 am New York Time</t>
  </si>
  <si>
    <t>10.182.46.44</t>
  </si>
  <si>
    <t>10:41 am New York Time</t>
  </si>
  <si>
    <t>8.0 mins</t>
  </si>
  <si>
    <t>2607:fb90:64ec:dcb7:6805:4b4e:1c28:f3b9</t>
  </si>
  <si>
    <t>Kedrick</t>
  </si>
  <si>
    <t>McIntye</t>
  </si>
  <si>
    <t>Kedrick.McIntye@baltimorecity.gov</t>
  </si>
  <si>
    <t>10.40.108.1</t>
  </si>
  <si>
    <t>Shira</t>
  </si>
  <si>
    <t>Lee</t>
  </si>
  <si>
    <t>shira.lee@baltimorecity.gov</t>
  </si>
  <si>
    <t>100.116.41.159</t>
  </si>
  <si>
    <t>joe</t>
  </si>
  <si>
    <t>delbalso</t>
  </si>
  <si>
    <t>joe.delbalso@baltimorecity.gov</t>
  </si>
  <si>
    <t>11:42 am New York Time</t>
  </si>
  <si>
    <t>100.86.177.218</t>
  </si>
  <si>
    <t>11:41 am New York Time</t>
  </si>
  <si>
    <t>54.0 mins</t>
  </si>
  <si>
    <t>Charm</t>
  </si>
  <si>
    <t>TV</t>
  </si>
  <si>
    <t>9:54 am New York Time</t>
  </si>
  <si>
    <t>112.0 mins</t>
  </si>
  <si>
    <t>169.156.101.69</t>
  </si>
  <si>
    <t>Melissa</t>
  </si>
  <si>
    <t>melissa.williams2@baltimorecity.gov</t>
  </si>
  <si>
    <t>10.0.0.176</t>
  </si>
  <si>
    <t>Shartice</t>
  </si>
  <si>
    <t>Newkirk</t>
  </si>
  <si>
    <t>sharticel.newkirk@baltimorecity.gov</t>
  </si>
  <si>
    <t>86.0 mins</t>
  </si>
  <si>
    <t>192.168.0.26</t>
  </si>
  <si>
    <t>192.168.0.64</t>
  </si>
  <si>
    <t>192.168.0.62</t>
  </si>
  <si>
    <t>Alexa</t>
  </si>
  <si>
    <t>Ashwell</t>
  </si>
  <si>
    <t>aashwell@sbgtv.com</t>
  </si>
  <si>
    <t>10.0.0.86</t>
  </si>
  <si>
    <t>d</t>
  </si>
  <si>
    <t>m</t>
  </si>
  <si>
    <t>dominic.mcalily@baltimorecity.gov</t>
  </si>
  <si>
    <t>65.0 mins</t>
  </si>
  <si>
    <t>169.156.160.37</t>
  </si>
  <si>
    <t>Dariya</t>
  </si>
  <si>
    <t>Brown</t>
  </si>
  <si>
    <t>dariya.brown@baltimorecity.gov</t>
  </si>
  <si>
    <t>192.168.1.15</t>
  </si>
  <si>
    <t>Lucy</t>
  </si>
  <si>
    <t>Font</t>
  </si>
  <si>
    <t>lucy.font@baltimorecity.gov</t>
  </si>
  <si>
    <t>192.168.0.10</t>
  </si>
  <si>
    <t>David</t>
  </si>
  <si>
    <t>Pontious</t>
  </si>
  <si>
    <t>david.pontious@baltimorecity.gov</t>
  </si>
  <si>
    <t>10:33 am New York Time</t>
  </si>
  <si>
    <t>73.0 mins</t>
  </si>
  <si>
    <t>10.0.0.178</t>
  </si>
  <si>
    <t>Gideon</t>
  </si>
  <si>
    <t>Singer</t>
  </si>
  <si>
    <t>gideon.singer@baltimorecity.gov</t>
  </si>
  <si>
    <t>26.0 mins</t>
  </si>
  <si>
    <t>192.168.1.8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</si>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</sst>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9" fontId="0" fillId="0" borderId="0" xfId="0" applyNumberFormat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3"/>
  <sheetViews>
    <sheetView tabSelected="1" workbookViewId="0" topLeftCell="A1">
      <selection activeCell="F2" sqref="F2"/>
    </sheetView>
  </sheetViews>
  <sheetFormatPr defaultColWidth="9.140625" defaultRowHeight="15"/>
  <sheetData>
    <row r="1" spans="1:3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</row>
    <row r="2" spans="1:37" ht="15">
      <c r="A2">
        <v>1</v>
      </c>
      <c r="B2" t="str">
        <f aca="true" t="shared" si="0" ref="B2:B33">"187048918123582424"</f>
        <v>187048918123582424</v>
      </c>
      <c r="C2">
        <v>1299229215</v>
      </c>
      <c r="D2" t="s">
        <v>38</v>
      </c>
      <c r="E2" t="s">
        <v>39</v>
      </c>
      <c r="F2" t="s">
        <v>40</v>
      </c>
      <c r="G2" t="s">
        <v>41</v>
      </c>
      <c r="H2" t="s">
        <v>42</v>
      </c>
      <c r="I2" t="s">
        <v>43</v>
      </c>
      <c r="J2" t="s">
        <v>44</v>
      </c>
      <c r="K2" t="s">
        <v>45</v>
      </c>
      <c r="L2" t="s">
        <v>46</v>
      </c>
      <c r="M2" t="s">
        <v>47</v>
      </c>
      <c r="N2" t="s">
        <v>48</v>
      </c>
      <c r="O2" t="s">
        <v>49</v>
      </c>
      <c r="P2" t="s">
        <v>48</v>
      </c>
      <c r="Q2" t="s">
        <v>50</v>
      </c>
      <c r="R2" t="s">
        <v>51</v>
      </c>
      <c r="S2" t="s">
        <v>52</v>
      </c>
      <c r="T2" s="1">
        <v>0.97</v>
      </c>
      <c r="U2" s="1">
        <v>1</v>
      </c>
      <c r="X2">
        <v>0</v>
      </c>
      <c r="Z2" t="s">
        <v>49</v>
      </c>
      <c r="AA2" t="s">
        <v>53</v>
      </c>
      <c r="AB2" t="s">
        <v>54</v>
      </c>
      <c r="AC2" t="str">
        <f aca="true" t="shared" si="1" ref="AC2:AC33">"  "</f>
        <v xml:space="preserve">  </v>
      </c>
      <c r="AE2" t="str">
        <f aca="true" t="shared" si="2" ref="AE2:AE33">"  "</f>
        <v xml:space="preserve">  </v>
      </c>
      <c r="AF2" t="str">
        <f aca="true" t="shared" si="3" ref="AF2:AF33">"1-"</f>
        <v>1-</v>
      </c>
      <c r="AG2" t="str">
        <f aca="true" t="shared" si="4" ref="AG2:AK11">"  "</f>
        <v xml:space="preserve">  </v>
      </c>
      <c r="AH2" t="str">
        <f t="shared" si="4"/>
        <v xml:space="preserve">  </v>
      </c>
      <c r="AI2" t="str">
        <f t="shared" si="4"/>
        <v xml:space="preserve">  </v>
      </c>
      <c r="AJ2" t="str">
        <f t="shared" si="4"/>
        <v xml:space="preserve">  </v>
      </c>
      <c r="AK2" t="str">
        <f t="shared" si="4"/>
        <v xml:space="preserve">  </v>
      </c>
    </row>
    <row r="3" spans="1:37" ht="15">
      <c r="A3">
        <v>2</v>
      </c>
      <c r="B3" t="str">
        <f t="shared" si="0"/>
        <v>187048918123582424</v>
      </c>
      <c r="C3">
        <v>1299229215</v>
      </c>
      <c r="D3" t="s">
        <v>38</v>
      </c>
      <c r="E3" t="s">
        <v>39</v>
      </c>
      <c r="F3" t="s">
        <v>40</v>
      </c>
      <c r="G3" t="s">
        <v>41</v>
      </c>
      <c r="H3" t="s">
        <v>42</v>
      </c>
      <c r="I3" t="s">
        <v>43</v>
      </c>
      <c r="J3" t="s">
        <v>44</v>
      </c>
      <c r="K3" t="s">
        <v>55</v>
      </c>
      <c r="L3" t="s">
        <v>56</v>
      </c>
      <c r="M3" t="s">
        <v>57</v>
      </c>
      <c r="N3" t="s">
        <v>48</v>
      </c>
      <c r="O3" t="s">
        <v>49</v>
      </c>
      <c r="P3" t="s">
        <v>48</v>
      </c>
      <c r="Q3" t="s">
        <v>58</v>
      </c>
      <c r="R3" t="s">
        <v>51</v>
      </c>
      <c r="S3" t="s">
        <v>59</v>
      </c>
      <c r="T3" s="1">
        <v>0.95</v>
      </c>
      <c r="U3" s="1">
        <v>1</v>
      </c>
      <c r="X3">
        <v>0</v>
      </c>
      <c r="Z3" t="s">
        <v>49</v>
      </c>
      <c r="AA3" t="s">
        <v>60</v>
      </c>
      <c r="AB3" t="s">
        <v>61</v>
      </c>
      <c r="AC3" t="str">
        <f t="shared" si="1"/>
        <v xml:space="preserve">  </v>
      </c>
      <c r="AE3" t="str">
        <f t="shared" si="2"/>
        <v xml:space="preserve">  </v>
      </c>
      <c r="AF3" t="str">
        <f t="shared" si="3"/>
        <v>1-</v>
      </c>
      <c r="AG3" t="str">
        <f t="shared" si="4"/>
        <v xml:space="preserve">  </v>
      </c>
      <c r="AH3" t="str">
        <f t="shared" si="4"/>
        <v xml:space="preserve">  </v>
      </c>
      <c r="AI3" t="str">
        <f t="shared" si="4"/>
        <v xml:space="preserve">  </v>
      </c>
      <c r="AJ3" t="str">
        <f t="shared" si="4"/>
        <v xml:space="preserve">  </v>
      </c>
      <c r="AK3" t="str">
        <f t="shared" si="4"/>
        <v xml:space="preserve">  </v>
      </c>
    </row>
    <row r="4" spans="1:37" ht="15">
      <c r="A4">
        <v>3</v>
      </c>
      <c r="B4" t="str">
        <f t="shared" si="0"/>
        <v>187048918123582424</v>
      </c>
      <c r="C4">
        <v>1299229215</v>
      </c>
      <c r="D4" t="s">
        <v>38</v>
      </c>
      <c r="E4" t="s">
        <v>39</v>
      </c>
      <c r="F4" t="s">
        <v>40</v>
      </c>
      <c r="G4" t="s">
        <v>41</v>
      </c>
      <c r="H4" t="s">
        <v>42</v>
      </c>
      <c r="I4" t="s">
        <v>43</v>
      </c>
      <c r="J4" t="s">
        <v>44</v>
      </c>
      <c r="K4" t="s">
        <v>62</v>
      </c>
      <c r="L4" t="s">
        <v>63</v>
      </c>
      <c r="M4" t="s">
        <v>64</v>
      </c>
      <c r="N4" t="s">
        <v>48</v>
      </c>
      <c r="O4" t="s">
        <v>49</v>
      </c>
      <c r="P4" t="s">
        <v>48</v>
      </c>
      <c r="Q4" t="s">
        <v>65</v>
      </c>
      <c r="R4" t="s">
        <v>51</v>
      </c>
      <c r="S4" t="s">
        <v>66</v>
      </c>
      <c r="T4" s="1">
        <v>0.91</v>
      </c>
      <c r="U4" s="1">
        <v>1</v>
      </c>
      <c r="X4">
        <v>0</v>
      </c>
      <c r="Z4" t="s">
        <v>49</v>
      </c>
      <c r="AA4" t="s">
        <v>67</v>
      </c>
      <c r="AB4" t="s">
        <v>61</v>
      </c>
      <c r="AC4" t="str">
        <f t="shared" si="1"/>
        <v xml:space="preserve">  </v>
      </c>
      <c r="AE4" t="str">
        <f t="shared" si="2"/>
        <v xml:space="preserve">  </v>
      </c>
      <c r="AF4" t="str">
        <f t="shared" si="3"/>
        <v>1-</v>
      </c>
      <c r="AG4" t="str">
        <f t="shared" si="4"/>
        <v xml:space="preserve">  </v>
      </c>
      <c r="AH4" t="str">
        <f t="shared" si="4"/>
        <v xml:space="preserve">  </v>
      </c>
      <c r="AI4" t="str">
        <f t="shared" si="4"/>
        <v xml:space="preserve">  </v>
      </c>
      <c r="AJ4" t="str">
        <f t="shared" si="4"/>
        <v xml:space="preserve">  </v>
      </c>
      <c r="AK4" t="str">
        <f t="shared" si="4"/>
        <v xml:space="preserve">  </v>
      </c>
    </row>
    <row r="5" spans="1:37" ht="15">
      <c r="A5">
        <v>4</v>
      </c>
      <c r="B5" t="str">
        <f t="shared" si="0"/>
        <v>187048918123582424</v>
      </c>
      <c r="C5">
        <v>1299229215</v>
      </c>
      <c r="D5" t="s">
        <v>38</v>
      </c>
      <c r="E5" t="s">
        <v>39</v>
      </c>
      <c r="F5" t="s">
        <v>40</v>
      </c>
      <c r="G5" t="s">
        <v>41</v>
      </c>
      <c r="H5" t="s">
        <v>42</v>
      </c>
      <c r="I5" t="s">
        <v>43</v>
      </c>
      <c r="J5" t="s">
        <v>44</v>
      </c>
      <c r="K5" t="s">
        <v>68</v>
      </c>
      <c r="L5" t="s">
        <v>69</v>
      </c>
      <c r="M5" t="s">
        <v>70</v>
      </c>
      <c r="N5" t="s">
        <v>48</v>
      </c>
      <c r="O5" t="s">
        <v>49</v>
      </c>
      <c r="P5" t="s">
        <v>48</v>
      </c>
      <c r="Q5" t="s">
        <v>71</v>
      </c>
      <c r="R5" t="s">
        <v>72</v>
      </c>
      <c r="S5" t="s">
        <v>73</v>
      </c>
      <c r="T5" s="1">
        <v>0.7</v>
      </c>
      <c r="U5" s="1">
        <v>1</v>
      </c>
      <c r="X5">
        <v>0</v>
      </c>
      <c r="Z5" t="s">
        <v>49</v>
      </c>
      <c r="AA5" t="s">
        <v>74</v>
      </c>
      <c r="AB5" t="s">
        <v>75</v>
      </c>
      <c r="AC5" t="str">
        <f t="shared" si="1"/>
        <v xml:space="preserve">  </v>
      </c>
      <c r="AE5" t="str">
        <f t="shared" si="2"/>
        <v xml:space="preserve">  </v>
      </c>
      <c r="AF5" t="str">
        <f t="shared" si="3"/>
        <v>1-</v>
      </c>
      <c r="AG5" t="str">
        <f t="shared" si="4"/>
        <v xml:space="preserve">  </v>
      </c>
      <c r="AH5" t="str">
        <f t="shared" si="4"/>
        <v xml:space="preserve">  </v>
      </c>
      <c r="AI5" t="str">
        <f t="shared" si="4"/>
        <v xml:space="preserve">  </v>
      </c>
      <c r="AJ5" t="str">
        <f t="shared" si="4"/>
        <v xml:space="preserve">  </v>
      </c>
      <c r="AK5" t="str">
        <f t="shared" si="4"/>
        <v xml:space="preserve">  </v>
      </c>
    </row>
    <row r="6" spans="1:37" ht="15">
      <c r="A6">
        <v>5</v>
      </c>
      <c r="B6" t="str">
        <f t="shared" si="0"/>
        <v>187048918123582424</v>
      </c>
      <c r="C6">
        <v>1299229215</v>
      </c>
      <c r="D6" t="s">
        <v>38</v>
      </c>
      <c r="E6" t="s">
        <v>39</v>
      </c>
      <c r="F6" t="s">
        <v>40</v>
      </c>
      <c r="G6" t="s">
        <v>41</v>
      </c>
      <c r="H6" t="s">
        <v>42</v>
      </c>
      <c r="I6" t="s">
        <v>43</v>
      </c>
      <c r="J6" t="s">
        <v>44</v>
      </c>
      <c r="K6" t="s">
        <v>68</v>
      </c>
      <c r="L6" t="s">
        <v>69</v>
      </c>
      <c r="M6" t="s">
        <v>70</v>
      </c>
      <c r="N6" t="s">
        <v>48</v>
      </c>
      <c r="O6" t="s">
        <v>49</v>
      </c>
      <c r="P6" t="s">
        <v>48</v>
      </c>
      <c r="Q6" t="s">
        <v>76</v>
      </c>
      <c r="R6" t="s">
        <v>76</v>
      </c>
      <c r="S6" t="s">
        <v>77</v>
      </c>
      <c r="T6" s="1">
        <v>0</v>
      </c>
      <c r="U6" s="1">
        <v>1</v>
      </c>
      <c r="X6">
        <v>0</v>
      </c>
      <c r="Z6" t="s">
        <v>49</v>
      </c>
      <c r="AA6" t="s">
        <v>74</v>
      </c>
      <c r="AB6" t="s">
        <v>75</v>
      </c>
      <c r="AC6" t="str">
        <f t="shared" si="1"/>
        <v xml:space="preserve">  </v>
      </c>
      <c r="AE6" t="str">
        <f t="shared" si="2"/>
        <v xml:space="preserve">  </v>
      </c>
      <c r="AF6" t="str">
        <f t="shared" si="3"/>
        <v>1-</v>
      </c>
      <c r="AG6" t="str">
        <f t="shared" si="4"/>
        <v xml:space="preserve">  </v>
      </c>
      <c r="AH6" t="str">
        <f t="shared" si="4"/>
        <v xml:space="preserve">  </v>
      </c>
      <c r="AI6" t="str">
        <f t="shared" si="4"/>
        <v xml:space="preserve">  </v>
      </c>
      <c r="AJ6" t="str">
        <f t="shared" si="4"/>
        <v xml:space="preserve">  </v>
      </c>
      <c r="AK6" t="str">
        <f t="shared" si="4"/>
        <v xml:space="preserve">  </v>
      </c>
    </row>
    <row r="7" spans="1:37" ht="15">
      <c r="A7">
        <v>6</v>
      </c>
      <c r="B7" t="str">
        <f t="shared" si="0"/>
        <v>187048918123582424</v>
      </c>
      <c r="C7">
        <v>1299229215</v>
      </c>
      <c r="D7" t="s">
        <v>38</v>
      </c>
      <c r="E7" t="s">
        <v>39</v>
      </c>
      <c r="F7" t="s">
        <v>40</v>
      </c>
      <c r="G7" t="s">
        <v>41</v>
      </c>
      <c r="H7" t="s">
        <v>42</v>
      </c>
      <c r="I7" t="s">
        <v>43</v>
      </c>
      <c r="J7" t="s">
        <v>44</v>
      </c>
      <c r="K7" t="s">
        <v>78</v>
      </c>
      <c r="L7" t="s">
        <v>79</v>
      </c>
      <c r="M7" t="s">
        <v>80</v>
      </c>
      <c r="N7" t="s">
        <v>48</v>
      </c>
      <c r="O7" t="s">
        <v>49</v>
      </c>
      <c r="P7" t="s">
        <v>48</v>
      </c>
      <c r="Q7" t="s">
        <v>81</v>
      </c>
      <c r="R7" t="s">
        <v>82</v>
      </c>
      <c r="S7" t="s">
        <v>66</v>
      </c>
      <c r="T7" s="1">
        <v>0.91</v>
      </c>
      <c r="U7" s="1">
        <v>1</v>
      </c>
      <c r="X7">
        <v>0</v>
      </c>
      <c r="Z7" t="s">
        <v>49</v>
      </c>
      <c r="AA7" t="s">
        <v>83</v>
      </c>
      <c r="AB7" t="s">
        <v>61</v>
      </c>
      <c r="AC7" t="str">
        <f t="shared" si="1"/>
        <v xml:space="preserve">  </v>
      </c>
      <c r="AE7" t="str">
        <f t="shared" si="2"/>
        <v xml:space="preserve">  </v>
      </c>
      <c r="AF7" t="str">
        <f t="shared" si="3"/>
        <v>1-</v>
      </c>
      <c r="AG7" t="str">
        <f t="shared" si="4"/>
        <v xml:space="preserve">  </v>
      </c>
      <c r="AH7" t="str">
        <f t="shared" si="4"/>
        <v xml:space="preserve">  </v>
      </c>
      <c r="AI7" t="str">
        <f t="shared" si="4"/>
        <v xml:space="preserve">  </v>
      </c>
      <c r="AJ7" t="str">
        <f t="shared" si="4"/>
        <v xml:space="preserve">  </v>
      </c>
      <c r="AK7" t="str">
        <f t="shared" si="4"/>
        <v xml:space="preserve">  </v>
      </c>
    </row>
    <row r="8" spans="1:37" ht="15">
      <c r="A8">
        <v>7</v>
      </c>
      <c r="B8" t="str">
        <f t="shared" si="0"/>
        <v>187048918123582424</v>
      </c>
      <c r="C8">
        <v>1299229215</v>
      </c>
      <c r="D8" t="s">
        <v>38</v>
      </c>
      <c r="E8" t="s">
        <v>39</v>
      </c>
      <c r="F8" t="s">
        <v>40</v>
      </c>
      <c r="G8" t="s">
        <v>41</v>
      </c>
      <c r="H8" t="s">
        <v>42</v>
      </c>
      <c r="I8" t="s">
        <v>43</v>
      </c>
      <c r="J8" t="s">
        <v>44</v>
      </c>
      <c r="K8" t="s">
        <v>84</v>
      </c>
      <c r="L8" t="s">
        <v>85</v>
      </c>
      <c r="M8" t="s">
        <v>86</v>
      </c>
      <c r="N8" t="s">
        <v>48</v>
      </c>
      <c r="O8" t="s">
        <v>49</v>
      </c>
      <c r="P8" t="s">
        <v>48</v>
      </c>
      <c r="Q8" t="s">
        <v>41</v>
      </c>
      <c r="R8" t="s">
        <v>51</v>
      </c>
      <c r="S8" t="s">
        <v>87</v>
      </c>
      <c r="T8" s="1">
        <v>0.93</v>
      </c>
      <c r="U8" s="1">
        <v>1</v>
      </c>
      <c r="X8">
        <v>0</v>
      </c>
      <c r="Z8" t="s">
        <v>49</v>
      </c>
      <c r="AA8" t="s">
        <v>88</v>
      </c>
      <c r="AB8" t="s">
        <v>54</v>
      </c>
      <c r="AC8" t="str">
        <f t="shared" si="1"/>
        <v xml:space="preserve">  </v>
      </c>
      <c r="AE8" t="str">
        <f t="shared" si="2"/>
        <v xml:space="preserve">  </v>
      </c>
      <c r="AF8" t="str">
        <f t="shared" si="3"/>
        <v>1-</v>
      </c>
      <c r="AG8" t="str">
        <f t="shared" si="4"/>
        <v xml:space="preserve">  </v>
      </c>
      <c r="AH8" t="str">
        <f t="shared" si="4"/>
        <v xml:space="preserve">  </v>
      </c>
      <c r="AI8" t="str">
        <f t="shared" si="4"/>
        <v xml:space="preserve">  </v>
      </c>
      <c r="AJ8" t="str">
        <f t="shared" si="4"/>
        <v xml:space="preserve">  </v>
      </c>
      <c r="AK8" t="str">
        <f t="shared" si="4"/>
        <v xml:space="preserve">  </v>
      </c>
    </row>
    <row r="9" spans="1:37" ht="15">
      <c r="A9">
        <v>8</v>
      </c>
      <c r="B9" t="str">
        <f t="shared" si="0"/>
        <v>187048918123582424</v>
      </c>
      <c r="C9">
        <v>1299229215</v>
      </c>
      <c r="D9" t="s">
        <v>38</v>
      </c>
      <c r="E9" t="s">
        <v>39</v>
      </c>
      <c r="F9" t="s">
        <v>40</v>
      </c>
      <c r="G9" t="s">
        <v>41</v>
      </c>
      <c r="H9" t="s">
        <v>42</v>
      </c>
      <c r="I9" t="s">
        <v>43</v>
      </c>
      <c r="J9" t="s">
        <v>44</v>
      </c>
      <c r="K9" t="s">
        <v>89</v>
      </c>
      <c r="L9" t="s">
        <v>90</v>
      </c>
      <c r="M9" t="s">
        <v>91</v>
      </c>
      <c r="N9" t="s">
        <v>48</v>
      </c>
      <c r="O9" t="s">
        <v>49</v>
      </c>
      <c r="P9" t="s">
        <v>48</v>
      </c>
      <c r="Q9" t="s">
        <v>58</v>
      </c>
      <c r="R9" t="s">
        <v>82</v>
      </c>
      <c r="S9" t="s">
        <v>59</v>
      </c>
      <c r="T9" s="1">
        <v>0.95</v>
      </c>
      <c r="U9" s="1">
        <v>1</v>
      </c>
      <c r="X9">
        <v>0</v>
      </c>
      <c r="Z9" t="s">
        <v>49</v>
      </c>
      <c r="AA9" t="s">
        <v>92</v>
      </c>
      <c r="AB9" t="s">
        <v>54</v>
      </c>
      <c r="AC9" t="str">
        <f t="shared" si="1"/>
        <v xml:space="preserve">  </v>
      </c>
      <c r="AE9" t="str">
        <f t="shared" si="2"/>
        <v xml:space="preserve">  </v>
      </c>
      <c r="AF9" t="str">
        <f t="shared" si="3"/>
        <v>1-</v>
      </c>
      <c r="AG9" t="str">
        <f t="shared" si="4"/>
        <v xml:space="preserve">  </v>
      </c>
      <c r="AH9" t="str">
        <f t="shared" si="4"/>
        <v xml:space="preserve">  </v>
      </c>
      <c r="AI9" t="str">
        <f t="shared" si="4"/>
        <v xml:space="preserve">  </v>
      </c>
      <c r="AJ9" t="str">
        <f t="shared" si="4"/>
        <v xml:space="preserve">  </v>
      </c>
      <c r="AK9" t="str">
        <f t="shared" si="4"/>
        <v xml:space="preserve">  </v>
      </c>
    </row>
    <row r="10" spans="1:37" ht="15">
      <c r="A10">
        <v>9</v>
      </c>
      <c r="B10" t="str">
        <f t="shared" si="0"/>
        <v>187048918123582424</v>
      </c>
      <c r="C10">
        <v>1299229215</v>
      </c>
      <c r="D10" t="s">
        <v>38</v>
      </c>
      <c r="E10" t="s">
        <v>39</v>
      </c>
      <c r="F10" t="s">
        <v>40</v>
      </c>
      <c r="G10" t="s">
        <v>41</v>
      </c>
      <c r="H10" t="s">
        <v>42</v>
      </c>
      <c r="I10" t="s">
        <v>43</v>
      </c>
      <c r="J10" t="s">
        <v>44</v>
      </c>
      <c r="K10" t="s">
        <v>93</v>
      </c>
      <c r="L10" t="s">
        <v>94</v>
      </c>
      <c r="M10" t="s">
        <v>95</v>
      </c>
      <c r="N10" t="s">
        <v>48</v>
      </c>
      <c r="O10" t="s">
        <v>49</v>
      </c>
      <c r="P10" t="s">
        <v>48</v>
      </c>
      <c r="Q10" t="s">
        <v>50</v>
      </c>
      <c r="R10" t="s">
        <v>82</v>
      </c>
      <c r="S10" t="s">
        <v>52</v>
      </c>
      <c r="T10" s="1">
        <v>0.97</v>
      </c>
      <c r="U10" s="1">
        <v>1</v>
      </c>
      <c r="X10">
        <v>0</v>
      </c>
      <c r="Z10" t="s">
        <v>49</v>
      </c>
      <c r="AA10" t="s">
        <v>96</v>
      </c>
      <c r="AB10" t="s">
        <v>54</v>
      </c>
      <c r="AC10" t="str">
        <f t="shared" si="1"/>
        <v xml:space="preserve">  </v>
      </c>
      <c r="AE10" t="str">
        <f t="shared" si="2"/>
        <v xml:space="preserve">  </v>
      </c>
      <c r="AF10" t="str">
        <f t="shared" si="3"/>
        <v>1-</v>
      </c>
      <c r="AG10" t="str">
        <f t="shared" si="4"/>
        <v xml:space="preserve">  </v>
      </c>
      <c r="AH10" t="str">
        <f t="shared" si="4"/>
        <v xml:space="preserve">  </v>
      </c>
      <c r="AI10" t="str">
        <f t="shared" si="4"/>
        <v xml:space="preserve">  </v>
      </c>
      <c r="AJ10" t="str">
        <f t="shared" si="4"/>
        <v xml:space="preserve">  </v>
      </c>
      <c r="AK10" t="str">
        <f t="shared" si="4"/>
        <v xml:space="preserve">  </v>
      </c>
    </row>
    <row r="11" spans="1:37" ht="15">
      <c r="A11">
        <v>10</v>
      </c>
      <c r="B11" t="str">
        <f t="shared" si="0"/>
        <v>187048918123582424</v>
      </c>
      <c r="C11">
        <v>1299229215</v>
      </c>
      <c r="D11" t="s">
        <v>38</v>
      </c>
      <c r="E11" t="s">
        <v>39</v>
      </c>
      <c r="F11" t="s">
        <v>40</v>
      </c>
      <c r="G11" t="s">
        <v>41</v>
      </c>
      <c r="H11" t="s">
        <v>42</v>
      </c>
      <c r="I11" t="s">
        <v>43</v>
      </c>
      <c r="J11" t="s">
        <v>44</v>
      </c>
      <c r="K11" t="s">
        <v>97</v>
      </c>
      <c r="L11" t="s">
        <v>98</v>
      </c>
      <c r="M11" t="s">
        <v>99</v>
      </c>
      <c r="N11" t="s">
        <v>48</v>
      </c>
      <c r="O11" t="s">
        <v>49</v>
      </c>
      <c r="P11" t="s">
        <v>48</v>
      </c>
      <c r="Q11" t="s">
        <v>81</v>
      </c>
      <c r="R11" t="s">
        <v>51</v>
      </c>
      <c r="S11" t="s">
        <v>100</v>
      </c>
      <c r="T11" s="1">
        <v>0.9</v>
      </c>
      <c r="U11" s="1">
        <v>1</v>
      </c>
      <c r="X11">
        <v>0</v>
      </c>
      <c r="Z11" t="s">
        <v>49</v>
      </c>
      <c r="AA11" t="s">
        <v>101</v>
      </c>
      <c r="AB11" t="s">
        <v>54</v>
      </c>
      <c r="AC11" t="str">
        <f t="shared" si="1"/>
        <v xml:space="preserve">  </v>
      </c>
      <c r="AE11" t="str">
        <f t="shared" si="2"/>
        <v xml:space="preserve">  </v>
      </c>
      <c r="AF11" t="str">
        <f t="shared" si="3"/>
        <v>1-</v>
      </c>
      <c r="AG11" t="str">
        <f t="shared" si="4"/>
        <v xml:space="preserve">  </v>
      </c>
      <c r="AH11" t="str">
        <f t="shared" si="4"/>
        <v xml:space="preserve">  </v>
      </c>
      <c r="AI11" t="str">
        <f t="shared" si="4"/>
        <v xml:space="preserve">  </v>
      </c>
      <c r="AJ11" t="str">
        <f t="shared" si="4"/>
        <v xml:space="preserve">  </v>
      </c>
      <c r="AK11" t="str">
        <f t="shared" si="4"/>
        <v xml:space="preserve">  </v>
      </c>
    </row>
    <row r="12" spans="1:37" ht="15">
      <c r="A12">
        <v>11</v>
      </c>
      <c r="B12" t="str">
        <f t="shared" si="0"/>
        <v>187048918123582424</v>
      </c>
      <c r="C12">
        <v>1299229215</v>
      </c>
      <c r="D12" t="s">
        <v>38</v>
      </c>
      <c r="E12" t="s">
        <v>39</v>
      </c>
      <c r="F12" t="s">
        <v>40</v>
      </c>
      <c r="G12" t="s">
        <v>41</v>
      </c>
      <c r="H12" t="s">
        <v>42</v>
      </c>
      <c r="I12" t="s">
        <v>43</v>
      </c>
      <c r="J12" t="s">
        <v>44</v>
      </c>
      <c r="K12" t="s">
        <v>102</v>
      </c>
      <c r="L12" t="s">
        <v>103</v>
      </c>
      <c r="M12" t="s">
        <v>104</v>
      </c>
      <c r="N12" t="s">
        <v>48</v>
      </c>
      <c r="O12" t="s">
        <v>49</v>
      </c>
      <c r="P12" t="s">
        <v>48</v>
      </c>
      <c r="Q12" t="s">
        <v>41</v>
      </c>
      <c r="R12" t="s">
        <v>82</v>
      </c>
      <c r="S12" t="s">
        <v>87</v>
      </c>
      <c r="T12" s="1">
        <v>0.93</v>
      </c>
      <c r="U12" s="1">
        <v>1</v>
      </c>
      <c r="X12">
        <v>0</v>
      </c>
      <c r="Z12" t="s">
        <v>49</v>
      </c>
      <c r="AA12" t="s">
        <v>105</v>
      </c>
      <c r="AB12" t="s">
        <v>61</v>
      </c>
      <c r="AC12" t="str">
        <f t="shared" si="1"/>
        <v xml:space="preserve">  </v>
      </c>
      <c r="AE12" t="str">
        <f t="shared" si="2"/>
        <v xml:space="preserve">  </v>
      </c>
      <c r="AF12" t="str">
        <f t="shared" si="3"/>
        <v>1-</v>
      </c>
      <c r="AG12" t="str">
        <f aca="true" t="shared" si="5" ref="AG12:AK21">"  "</f>
        <v xml:space="preserve">  </v>
      </c>
      <c r="AH12" t="str">
        <f t="shared" si="5"/>
        <v xml:space="preserve">  </v>
      </c>
      <c r="AI12" t="str">
        <f t="shared" si="5"/>
        <v xml:space="preserve">  </v>
      </c>
      <c r="AJ12" t="str">
        <f t="shared" si="5"/>
        <v xml:space="preserve">  </v>
      </c>
      <c r="AK12" t="str">
        <f t="shared" si="5"/>
        <v xml:space="preserve">  </v>
      </c>
    </row>
    <row r="13" spans="1:37" ht="15">
      <c r="A13">
        <v>12</v>
      </c>
      <c r="B13" t="str">
        <f t="shared" si="0"/>
        <v>187048918123582424</v>
      </c>
      <c r="C13">
        <v>1299229215</v>
      </c>
      <c r="D13" t="s">
        <v>38</v>
      </c>
      <c r="E13" t="s">
        <v>39</v>
      </c>
      <c r="F13" t="s">
        <v>40</v>
      </c>
      <c r="G13" t="s">
        <v>41</v>
      </c>
      <c r="H13" t="s">
        <v>42</v>
      </c>
      <c r="I13" t="s">
        <v>43</v>
      </c>
      <c r="J13" t="s">
        <v>44</v>
      </c>
      <c r="K13" t="s">
        <v>106</v>
      </c>
      <c r="L13" t="s">
        <v>107</v>
      </c>
      <c r="M13" t="s">
        <v>108</v>
      </c>
      <c r="N13" t="s">
        <v>48</v>
      </c>
      <c r="O13" t="s">
        <v>49</v>
      </c>
      <c r="P13" t="s">
        <v>48</v>
      </c>
      <c r="Q13" t="s">
        <v>109</v>
      </c>
      <c r="R13" t="s">
        <v>82</v>
      </c>
      <c r="S13" t="s">
        <v>110</v>
      </c>
      <c r="T13" s="1">
        <v>0.76</v>
      </c>
      <c r="U13" s="1">
        <v>1</v>
      </c>
      <c r="X13">
        <v>0</v>
      </c>
      <c r="Z13" t="s">
        <v>49</v>
      </c>
      <c r="AA13" t="s">
        <v>111</v>
      </c>
      <c r="AB13" t="s">
        <v>61</v>
      </c>
      <c r="AC13" t="str">
        <f t="shared" si="1"/>
        <v xml:space="preserve">  </v>
      </c>
      <c r="AE13" t="str">
        <f t="shared" si="2"/>
        <v xml:space="preserve">  </v>
      </c>
      <c r="AF13" t="str">
        <f t="shared" si="3"/>
        <v>1-</v>
      </c>
      <c r="AG13" t="str">
        <f t="shared" si="5"/>
        <v xml:space="preserve">  </v>
      </c>
      <c r="AH13" t="str">
        <f t="shared" si="5"/>
        <v xml:space="preserve">  </v>
      </c>
      <c r="AI13" t="str">
        <f t="shared" si="5"/>
        <v xml:space="preserve">  </v>
      </c>
      <c r="AJ13" t="str">
        <f t="shared" si="5"/>
        <v xml:space="preserve">  </v>
      </c>
      <c r="AK13" t="str">
        <f t="shared" si="5"/>
        <v xml:space="preserve">  </v>
      </c>
    </row>
    <row r="14" spans="1:37" ht="15">
      <c r="A14">
        <v>13</v>
      </c>
      <c r="B14" t="str">
        <f t="shared" si="0"/>
        <v>187048918123582424</v>
      </c>
      <c r="C14">
        <v>1299229215</v>
      </c>
      <c r="D14" t="s">
        <v>38</v>
      </c>
      <c r="E14" t="s">
        <v>39</v>
      </c>
      <c r="F14" t="s">
        <v>40</v>
      </c>
      <c r="G14" t="s">
        <v>41</v>
      </c>
      <c r="H14" t="s">
        <v>42</v>
      </c>
      <c r="I14" t="s">
        <v>43</v>
      </c>
      <c r="J14" t="s">
        <v>44</v>
      </c>
      <c r="K14" t="s">
        <v>112</v>
      </c>
      <c r="L14" t="s">
        <v>113</v>
      </c>
      <c r="M14" t="s">
        <v>114</v>
      </c>
      <c r="N14" t="s">
        <v>48</v>
      </c>
      <c r="O14" t="s">
        <v>49</v>
      </c>
      <c r="P14" t="s">
        <v>48</v>
      </c>
      <c r="Q14" t="s">
        <v>115</v>
      </c>
      <c r="R14" t="s">
        <v>82</v>
      </c>
      <c r="S14" t="s">
        <v>116</v>
      </c>
      <c r="T14" s="1">
        <v>0.93</v>
      </c>
      <c r="U14" s="1">
        <v>1</v>
      </c>
      <c r="X14">
        <v>0</v>
      </c>
      <c r="Z14" t="s">
        <v>49</v>
      </c>
      <c r="AA14" t="s">
        <v>117</v>
      </c>
      <c r="AB14" t="s">
        <v>61</v>
      </c>
      <c r="AC14" t="str">
        <f t="shared" si="1"/>
        <v xml:space="preserve">  </v>
      </c>
      <c r="AE14" t="str">
        <f t="shared" si="2"/>
        <v xml:space="preserve">  </v>
      </c>
      <c r="AF14" t="str">
        <f t="shared" si="3"/>
        <v>1-</v>
      </c>
      <c r="AG14" t="str">
        <f t="shared" si="5"/>
        <v xml:space="preserve">  </v>
      </c>
      <c r="AH14" t="str">
        <f t="shared" si="5"/>
        <v xml:space="preserve">  </v>
      </c>
      <c r="AI14" t="str">
        <f t="shared" si="5"/>
        <v xml:space="preserve">  </v>
      </c>
      <c r="AJ14" t="str">
        <f t="shared" si="5"/>
        <v xml:space="preserve">  </v>
      </c>
      <c r="AK14" t="str">
        <f t="shared" si="5"/>
        <v xml:space="preserve">  </v>
      </c>
    </row>
    <row r="15" spans="1:37" ht="15">
      <c r="A15">
        <v>14</v>
      </c>
      <c r="B15" t="str">
        <f t="shared" si="0"/>
        <v>187048918123582424</v>
      </c>
      <c r="C15">
        <v>1299229215</v>
      </c>
      <c r="D15" t="s">
        <v>38</v>
      </c>
      <c r="E15" t="s">
        <v>39</v>
      </c>
      <c r="F15" t="s">
        <v>40</v>
      </c>
      <c r="G15" t="s">
        <v>41</v>
      </c>
      <c r="H15" t="s">
        <v>42</v>
      </c>
      <c r="I15" t="s">
        <v>43</v>
      </c>
      <c r="J15" t="s">
        <v>44</v>
      </c>
      <c r="K15" t="s">
        <v>118</v>
      </c>
      <c r="L15" t="s">
        <v>119</v>
      </c>
      <c r="M15" t="s">
        <v>120</v>
      </c>
      <c r="N15" t="s">
        <v>48</v>
      </c>
      <c r="O15" t="s">
        <v>49</v>
      </c>
      <c r="P15" t="s">
        <v>48</v>
      </c>
      <c r="Q15" t="s">
        <v>65</v>
      </c>
      <c r="R15" t="s">
        <v>82</v>
      </c>
      <c r="S15" t="s">
        <v>116</v>
      </c>
      <c r="T15" s="1">
        <v>0.92</v>
      </c>
      <c r="U15" s="1">
        <v>1</v>
      </c>
      <c r="X15">
        <v>0</v>
      </c>
      <c r="Z15" t="s">
        <v>49</v>
      </c>
      <c r="AA15" t="s">
        <v>121</v>
      </c>
      <c r="AB15" t="s">
        <v>61</v>
      </c>
      <c r="AC15" t="str">
        <f t="shared" si="1"/>
        <v xml:space="preserve">  </v>
      </c>
      <c r="AE15" t="str">
        <f t="shared" si="2"/>
        <v xml:space="preserve">  </v>
      </c>
      <c r="AF15" t="str">
        <f t="shared" si="3"/>
        <v>1-</v>
      </c>
      <c r="AG15" t="str">
        <f t="shared" si="5"/>
        <v xml:space="preserve">  </v>
      </c>
      <c r="AH15" t="str">
        <f t="shared" si="5"/>
        <v xml:space="preserve">  </v>
      </c>
      <c r="AI15" t="str">
        <f t="shared" si="5"/>
        <v xml:space="preserve">  </v>
      </c>
      <c r="AJ15" t="str">
        <f t="shared" si="5"/>
        <v xml:space="preserve">  </v>
      </c>
      <c r="AK15" t="str">
        <f t="shared" si="5"/>
        <v xml:space="preserve">  </v>
      </c>
    </row>
    <row r="16" spans="1:37" ht="15">
      <c r="A16">
        <v>15</v>
      </c>
      <c r="B16" t="str">
        <f t="shared" si="0"/>
        <v>187048918123582424</v>
      </c>
      <c r="C16">
        <v>1299229215</v>
      </c>
      <c r="D16" t="s">
        <v>38</v>
      </c>
      <c r="E16" t="s">
        <v>39</v>
      </c>
      <c r="F16" t="s">
        <v>40</v>
      </c>
      <c r="G16" t="s">
        <v>41</v>
      </c>
      <c r="H16" t="s">
        <v>42</v>
      </c>
      <c r="I16" t="s">
        <v>43</v>
      </c>
      <c r="J16" t="s">
        <v>44</v>
      </c>
      <c r="K16" t="s">
        <v>122</v>
      </c>
      <c r="L16" t="s">
        <v>123</v>
      </c>
      <c r="M16" t="s">
        <v>124</v>
      </c>
      <c r="N16" t="s">
        <v>48</v>
      </c>
      <c r="O16" t="s">
        <v>49</v>
      </c>
      <c r="P16" t="s">
        <v>48</v>
      </c>
      <c r="Q16" t="s">
        <v>125</v>
      </c>
      <c r="R16" t="s">
        <v>82</v>
      </c>
      <c r="S16" t="s">
        <v>126</v>
      </c>
      <c r="T16" s="1">
        <v>0.73</v>
      </c>
      <c r="U16" s="1">
        <v>1</v>
      </c>
      <c r="X16">
        <v>0</v>
      </c>
      <c r="Z16" t="s">
        <v>49</v>
      </c>
      <c r="AA16" t="s">
        <v>127</v>
      </c>
      <c r="AB16" t="s">
        <v>54</v>
      </c>
      <c r="AC16" t="str">
        <f t="shared" si="1"/>
        <v xml:space="preserve">  </v>
      </c>
      <c r="AE16" t="str">
        <f t="shared" si="2"/>
        <v xml:space="preserve">  </v>
      </c>
      <c r="AF16" t="str">
        <f t="shared" si="3"/>
        <v>1-</v>
      </c>
      <c r="AG16" t="str">
        <f t="shared" si="5"/>
        <v xml:space="preserve">  </v>
      </c>
      <c r="AH16" t="str">
        <f t="shared" si="5"/>
        <v xml:space="preserve">  </v>
      </c>
      <c r="AI16" t="str">
        <f t="shared" si="5"/>
        <v xml:space="preserve">  </v>
      </c>
      <c r="AJ16" t="str">
        <f t="shared" si="5"/>
        <v xml:space="preserve">  </v>
      </c>
      <c r="AK16" t="str">
        <f t="shared" si="5"/>
        <v xml:space="preserve">  </v>
      </c>
    </row>
    <row r="17" spans="1:37" ht="15">
      <c r="A17">
        <v>16</v>
      </c>
      <c r="B17" t="str">
        <f t="shared" si="0"/>
        <v>187048918123582424</v>
      </c>
      <c r="C17">
        <v>1299229215</v>
      </c>
      <c r="D17" t="s">
        <v>38</v>
      </c>
      <c r="E17" t="s">
        <v>39</v>
      </c>
      <c r="F17" t="s">
        <v>40</v>
      </c>
      <c r="G17" t="s">
        <v>41</v>
      </c>
      <c r="H17" t="s">
        <v>42</v>
      </c>
      <c r="I17" t="s">
        <v>43</v>
      </c>
      <c r="J17" t="s">
        <v>44</v>
      </c>
      <c r="K17" t="s">
        <v>128</v>
      </c>
      <c r="L17" t="s">
        <v>129</v>
      </c>
      <c r="M17" t="s">
        <v>130</v>
      </c>
      <c r="N17" t="s">
        <v>48</v>
      </c>
      <c r="O17" t="s">
        <v>49</v>
      </c>
      <c r="P17" t="s">
        <v>48</v>
      </c>
      <c r="Q17" t="s">
        <v>76</v>
      </c>
      <c r="R17" t="s">
        <v>82</v>
      </c>
      <c r="S17" t="s">
        <v>131</v>
      </c>
      <c r="T17" s="1">
        <v>0.9</v>
      </c>
      <c r="U17" s="1">
        <v>1</v>
      </c>
      <c r="X17">
        <v>0</v>
      </c>
      <c r="Z17" t="s">
        <v>49</v>
      </c>
      <c r="AA17" t="s">
        <v>132</v>
      </c>
      <c r="AB17" t="s">
        <v>54</v>
      </c>
      <c r="AC17" t="str">
        <f t="shared" si="1"/>
        <v xml:space="preserve">  </v>
      </c>
      <c r="AE17" t="str">
        <f t="shared" si="2"/>
        <v xml:space="preserve">  </v>
      </c>
      <c r="AF17" t="str">
        <f t="shared" si="3"/>
        <v>1-</v>
      </c>
      <c r="AG17" t="str">
        <f t="shared" si="5"/>
        <v xml:space="preserve">  </v>
      </c>
      <c r="AH17" t="str">
        <f t="shared" si="5"/>
        <v xml:space="preserve">  </v>
      </c>
      <c r="AI17" t="str">
        <f t="shared" si="5"/>
        <v xml:space="preserve">  </v>
      </c>
      <c r="AJ17" t="str">
        <f t="shared" si="5"/>
        <v xml:space="preserve">  </v>
      </c>
      <c r="AK17" t="str">
        <f t="shared" si="5"/>
        <v xml:space="preserve">  </v>
      </c>
    </row>
    <row r="18" spans="1:37" ht="15">
      <c r="A18">
        <v>17</v>
      </c>
      <c r="B18" t="str">
        <f t="shared" si="0"/>
        <v>187048918123582424</v>
      </c>
      <c r="C18">
        <v>1299229215</v>
      </c>
      <c r="D18" t="s">
        <v>38</v>
      </c>
      <c r="E18" t="s">
        <v>39</v>
      </c>
      <c r="F18" t="s">
        <v>40</v>
      </c>
      <c r="G18" t="s">
        <v>41</v>
      </c>
      <c r="H18" t="s">
        <v>42</v>
      </c>
      <c r="I18" t="s">
        <v>43</v>
      </c>
      <c r="J18" t="s">
        <v>44</v>
      </c>
      <c r="K18" t="s">
        <v>133</v>
      </c>
      <c r="L18" t="s">
        <v>134</v>
      </c>
      <c r="M18" t="s">
        <v>135</v>
      </c>
      <c r="N18" t="s">
        <v>48</v>
      </c>
      <c r="O18" t="s">
        <v>49</v>
      </c>
      <c r="P18" t="s">
        <v>48</v>
      </c>
      <c r="Q18" t="s">
        <v>136</v>
      </c>
      <c r="R18" t="s">
        <v>51</v>
      </c>
      <c r="S18" t="s">
        <v>137</v>
      </c>
      <c r="T18" s="1">
        <v>0.96</v>
      </c>
      <c r="U18" s="1">
        <v>1</v>
      </c>
      <c r="X18">
        <v>0</v>
      </c>
      <c r="Z18" t="s">
        <v>49</v>
      </c>
      <c r="AA18" t="s">
        <v>138</v>
      </c>
      <c r="AB18" t="s">
        <v>54</v>
      </c>
      <c r="AC18" t="str">
        <f t="shared" si="1"/>
        <v xml:space="preserve">  </v>
      </c>
      <c r="AE18" t="str">
        <f t="shared" si="2"/>
        <v xml:space="preserve">  </v>
      </c>
      <c r="AF18" t="str">
        <f t="shared" si="3"/>
        <v>1-</v>
      </c>
      <c r="AG18" t="str">
        <f t="shared" si="5"/>
        <v xml:space="preserve">  </v>
      </c>
      <c r="AH18" t="str">
        <f t="shared" si="5"/>
        <v xml:space="preserve">  </v>
      </c>
      <c r="AI18" t="str">
        <f t="shared" si="5"/>
        <v xml:space="preserve">  </v>
      </c>
      <c r="AJ18" t="str">
        <f t="shared" si="5"/>
        <v xml:space="preserve">  </v>
      </c>
      <c r="AK18" t="str">
        <f t="shared" si="5"/>
        <v xml:space="preserve">  </v>
      </c>
    </row>
    <row r="19" spans="1:37" ht="15">
      <c r="A19">
        <v>18</v>
      </c>
      <c r="B19" t="str">
        <f t="shared" si="0"/>
        <v>187048918123582424</v>
      </c>
      <c r="C19">
        <v>1299229215</v>
      </c>
      <c r="D19" t="s">
        <v>38</v>
      </c>
      <c r="E19" t="s">
        <v>39</v>
      </c>
      <c r="F19" t="s">
        <v>40</v>
      </c>
      <c r="G19" t="s">
        <v>41</v>
      </c>
      <c r="H19" t="s">
        <v>42</v>
      </c>
      <c r="I19" t="s">
        <v>43</v>
      </c>
      <c r="J19" t="s">
        <v>44</v>
      </c>
      <c r="K19" t="s">
        <v>139</v>
      </c>
      <c r="L19" t="s">
        <v>140</v>
      </c>
      <c r="M19" t="s">
        <v>141</v>
      </c>
      <c r="N19" t="s">
        <v>48</v>
      </c>
      <c r="O19" t="s">
        <v>49</v>
      </c>
      <c r="P19" t="s">
        <v>48</v>
      </c>
      <c r="Q19" t="s">
        <v>41</v>
      </c>
      <c r="R19" t="s">
        <v>82</v>
      </c>
      <c r="S19" t="s">
        <v>142</v>
      </c>
      <c r="T19" s="1">
        <v>0.94</v>
      </c>
      <c r="U19" s="1">
        <v>1</v>
      </c>
      <c r="X19">
        <v>0</v>
      </c>
      <c r="Z19" t="s">
        <v>49</v>
      </c>
      <c r="AA19" t="s">
        <v>143</v>
      </c>
      <c r="AB19" t="s">
        <v>54</v>
      </c>
      <c r="AC19" t="str">
        <f t="shared" si="1"/>
        <v xml:space="preserve">  </v>
      </c>
      <c r="AE19" t="str">
        <f t="shared" si="2"/>
        <v xml:space="preserve">  </v>
      </c>
      <c r="AF19" t="str">
        <f t="shared" si="3"/>
        <v>1-</v>
      </c>
      <c r="AG19" t="str">
        <f t="shared" si="5"/>
        <v xml:space="preserve">  </v>
      </c>
      <c r="AH19" t="str">
        <f t="shared" si="5"/>
        <v xml:space="preserve">  </v>
      </c>
      <c r="AI19" t="str">
        <f t="shared" si="5"/>
        <v xml:space="preserve">  </v>
      </c>
      <c r="AJ19" t="str">
        <f t="shared" si="5"/>
        <v xml:space="preserve">  </v>
      </c>
      <c r="AK19" t="str">
        <f t="shared" si="5"/>
        <v xml:space="preserve">  </v>
      </c>
    </row>
    <row r="20" spans="1:37" ht="15">
      <c r="A20">
        <v>19</v>
      </c>
      <c r="B20" t="str">
        <f t="shared" si="0"/>
        <v>187048918123582424</v>
      </c>
      <c r="C20">
        <v>1299229215</v>
      </c>
      <c r="D20" t="s">
        <v>38</v>
      </c>
      <c r="E20" t="s">
        <v>39</v>
      </c>
      <c r="F20" t="s">
        <v>40</v>
      </c>
      <c r="G20" t="s">
        <v>41</v>
      </c>
      <c r="H20" t="s">
        <v>42</v>
      </c>
      <c r="I20" t="s">
        <v>43</v>
      </c>
      <c r="J20" t="s">
        <v>44</v>
      </c>
      <c r="K20" t="s">
        <v>144</v>
      </c>
      <c r="L20" t="s">
        <v>145</v>
      </c>
      <c r="M20" t="s">
        <v>146</v>
      </c>
      <c r="N20" t="s">
        <v>48</v>
      </c>
      <c r="O20" t="s">
        <v>49</v>
      </c>
      <c r="P20" t="s">
        <v>48</v>
      </c>
      <c r="Q20" t="s">
        <v>147</v>
      </c>
      <c r="R20" t="s">
        <v>51</v>
      </c>
      <c r="S20" t="s">
        <v>148</v>
      </c>
      <c r="T20" s="1">
        <v>0.52</v>
      </c>
      <c r="U20" s="1">
        <v>1</v>
      </c>
      <c r="V20" t="s">
        <v>149</v>
      </c>
      <c r="X20">
        <v>0</v>
      </c>
      <c r="Z20" t="s">
        <v>49</v>
      </c>
      <c r="AA20" t="s">
        <v>150</v>
      </c>
      <c r="AB20" t="s">
        <v>61</v>
      </c>
      <c r="AC20" t="str">
        <f t="shared" si="1"/>
        <v xml:space="preserve">  </v>
      </c>
      <c r="AE20" t="str">
        <f t="shared" si="2"/>
        <v xml:space="preserve">  </v>
      </c>
      <c r="AF20" t="str">
        <f t="shared" si="3"/>
        <v>1-</v>
      </c>
      <c r="AG20" t="str">
        <f t="shared" si="5"/>
        <v xml:space="preserve">  </v>
      </c>
      <c r="AH20" t="str">
        <f t="shared" si="5"/>
        <v xml:space="preserve">  </v>
      </c>
      <c r="AI20" t="str">
        <f t="shared" si="5"/>
        <v xml:space="preserve">  </v>
      </c>
      <c r="AJ20" t="str">
        <f t="shared" si="5"/>
        <v xml:space="preserve">  </v>
      </c>
      <c r="AK20" t="str">
        <f t="shared" si="5"/>
        <v xml:space="preserve">  </v>
      </c>
    </row>
    <row r="21" spans="1:37" ht="15">
      <c r="A21">
        <v>20</v>
      </c>
      <c r="B21" t="str">
        <f t="shared" si="0"/>
        <v>187048918123582424</v>
      </c>
      <c r="C21">
        <v>1299229215</v>
      </c>
      <c r="D21" t="s">
        <v>38</v>
      </c>
      <c r="E21" t="s">
        <v>39</v>
      </c>
      <c r="F21" t="s">
        <v>40</v>
      </c>
      <c r="G21" t="s">
        <v>41</v>
      </c>
      <c r="H21" t="s">
        <v>42</v>
      </c>
      <c r="I21" t="s">
        <v>43</v>
      </c>
      <c r="J21" t="s">
        <v>44</v>
      </c>
      <c r="K21" t="s">
        <v>144</v>
      </c>
      <c r="L21" t="s">
        <v>145</v>
      </c>
      <c r="M21" t="s">
        <v>146</v>
      </c>
      <c r="N21" t="s">
        <v>48</v>
      </c>
      <c r="O21" t="s">
        <v>49</v>
      </c>
      <c r="P21" t="s">
        <v>48</v>
      </c>
      <c r="Q21" t="s">
        <v>151</v>
      </c>
      <c r="R21" t="s">
        <v>152</v>
      </c>
      <c r="S21" t="s">
        <v>153</v>
      </c>
      <c r="T21" s="1">
        <v>0.35</v>
      </c>
      <c r="U21" s="1">
        <v>1</v>
      </c>
      <c r="V21" t="s">
        <v>149</v>
      </c>
      <c r="X21">
        <v>0</v>
      </c>
      <c r="Z21" t="s">
        <v>49</v>
      </c>
      <c r="AA21" t="s">
        <v>150</v>
      </c>
      <c r="AB21" t="s">
        <v>61</v>
      </c>
      <c r="AC21" t="str">
        <f t="shared" si="1"/>
        <v xml:space="preserve">  </v>
      </c>
      <c r="AE21" t="str">
        <f t="shared" si="2"/>
        <v xml:space="preserve">  </v>
      </c>
      <c r="AF21" t="str">
        <f t="shared" si="3"/>
        <v>1-</v>
      </c>
      <c r="AG21" t="str">
        <f t="shared" si="5"/>
        <v xml:space="preserve">  </v>
      </c>
      <c r="AH21" t="str">
        <f t="shared" si="5"/>
        <v xml:space="preserve">  </v>
      </c>
      <c r="AI21" t="str">
        <f t="shared" si="5"/>
        <v xml:space="preserve">  </v>
      </c>
      <c r="AJ21" t="str">
        <f t="shared" si="5"/>
        <v xml:space="preserve">  </v>
      </c>
      <c r="AK21" t="str">
        <f t="shared" si="5"/>
        <v xml:space="preserve">  </v>
      </c>
    </row>
    <row r="22" spans="1:37" ht="15">
      <c r="A22">
        <v>21</v>
      </c>
      <c r="B22" t="str">
        <f t="shared" si="0"/>
        <v>187048918123582424</v>
      </c>
      <c r="C22">
        <v>1299229215</v>
      </c>
      <c r="D22" t="s">
        <v>38</v>
      </c>
      <c r="E22" t="s">
        <v>39</v>
      </c>
      <c r="F22" t="s">
        <v>40</v>
      </c>
      <c r="G22" t="s">
        <v>41</v>
      </c>
      <c r="H22" t="s">
        <v>42</v>
      </c>
      <c r="I22" t="s">
        <v>43</v>
      </c>
      <c r="J22" t="s">
        <v>44</v>
      </c>
      <c r="L22" t="s">
        <v>146</v>
      </c>
      <c r="M22" t="s">
        <v>146</v>
      </c>
      <c r="N22" t="s">
        <v>48</v>
      </c>
      <c r="O22" t="s">
        <v>49</v>
      </c>
      <c r="P22" t="s">
        <v>48</v>
      </c>
      <c r="Q22" t="s">
        <v>81</v>
      </c>
      <c r="R22" t="s">
        <v>151</v>
      </c>
      <c r="S22" t="s">
        <v>154</v>
      </c>
      <c r="T22" s="1">
        <v>0.02</v>
      </c>
      <c r="U22" s="1">
        <v>1</v>
      </c>
      <c r="V22" t="s">
        <v>149</v>
      </c>
      <c r="X22">
        <v>0</v>
      </c>
      <c r="Z22" t="s">
        <v>49</v>
      </c>
      <c r="AA22" t="s">
        <v>155</v>
      </c>
      <c r="AB22" t="s">
        <v>156</v>
      </c>
      <c r="AC22" t="str">
        <f t="shared" si="1"/>
        <v xml:space="preserve">  </v>
      </c>
      <c r="AE22" t="str">
        <f t="shared" si="2"/>
        <v xml:space="preserve">  </v>
      </c>
      <c r="AF22" t="str">
        <f t="shared" si="3"/>
        <v>1-</v>
      </c>
      <c r="AG22" t="str">
        <f aca="true" t="shared" si="6" ref="AG22:AK31">"  "</f>
        <v xml:space="preserve">  </v>
      </c>
      <c r="AH22" t="str">
        <f t="shared" si="6"/>
        <v xml:space="preserve">  </v>
      </c>
      <c r="AI22" t="str">
        <f t="shared" si="6"/>
        <v xml:space="preserve">  </v>
      </c>
      <c r="AJ22" t="str">
        <f t="shared" si="6"/>
        <v xml:space="preserve">  </v>
      </c>
      <c r="AK22" t="str">
        <f t="shared" si="6"/>
        <v xml:space="preserve">  </v>
      </c>
    </row>
    <row r="23" spans="1:37" ht="15">
      <c r="A23">
        <v>22</v>
      </c>
      <c r="B23" t="str">
        <f t="shared" si="0"/>
        <v>187048918123582424</v>
      </c>
      <c r="C23">
        <v>1299229215</v>
      </c>
      <c r="D23" t="s">
        <v>38</v>
      </c>
      <c r="E23" t="s">
        <v>39</v>
      </c>
      <c r="F23" t="s">
        <v>40</v>
      </c>
      <c r="G23" t="s">
        <v>41</v>
      </c>
      <c r="H23" t="s">
        <v>42</v>
      </c>
      <c r="I23" t="s">
        <v>43</v>
      </c>
      <c r="J23" t="s">
        <v>44</v>
      </c>
      <c r="K23" t="s">
        <v>157</v>
      </c>
      <c r="L23" t="s">
        <v>158</v>
      </c>
      <c r="M23" t="s">
        <v>159</v>
      </c>
      <c r="N23" t="s">
        <v>48</v>
      </c>
      <c r="O23" t="s">
        <v>49</v>
      </c>
      <c r="P23" t="s">
        <v>48</v>
      </c>
      <c r="Q23" t="s">
        <v>76</v>
      </c>
      <c r="R23" t="s">
        <v>51</v>
      </c>
      <c r="S23" t="s">
        <v>131</v>
      </c>
      <c r="T23" s="1">
        <v>0.9</v>
      </c>
      <c r="U23" s="1">
        <v>1</v>
      </c>
      <c r="X23">
        <v>0</v>
      </c>
      <c r="Z23" t="s">
        <v>49</v>
      </c>
      <c r="AA23" t="s">
        <v>160</v>
      </c>
      <c r="AB23" t="s">
        <v>54</v>
      </c>
      <c r="AC23" t="str">
        <f t="shared" si="1"/>
        <v xml:space="preserve">  </v>
      </c>
      <c r="AE23" t="str">
        <f t="shared" si="2"/>
        <v xml:space="preserve">  </v>
      </c>
      <c r="AF23" t="str">
        <f t="shared" si="3"/>
        <v>1-</v>
      </c>
      <c r="AG23" t="str">
        <f t="shared" si="6"/>
        <v xml:space="preserve">  </v>
      </c>
      <c r="AH23" t="str">
        <f t="shared" si="6"/>
        <v xml:space="preserve">  </v>
      </c>
      <c r="AI23" t="str">
        <f t="shared" si="6"/>
        <v xml:space="preserve">  </v>
      </c>
      <c r="AJ23" t="str">
        <f t="shared" si="6"/>
        <v xml:space="preserve">  </v>
      </c>
      <c r="AK23" t="str">
        <f t="shared" si="6"/>
        <v xml:space="preserve">  </v>
      </c>
    </row>
    <row r="24" spans="1:37" ht="15">
      <c r="A24">
        <v>23</v>
      </c>
      <c r="B24" t="str">
        <f t="shared" si="0"/>
        <v>187048918123582424</v>
      </c>
      <c r="C24">
        <v>1299229215</v>
      </c>
      <c r="D24" t="s">
        <v>38</v>
      </c>
      <c r="E24" t="s">
        <v>39</v>
      </c>
      <c r="F24" t="s">
        <v>40</v>
      </c>
      <c r="G24" t="s">
        <v>41</v>
      </c>
      <c r="H24" t="s">
        <v>42</v>
      </c>
      <c r="I24" t="s">
        <v>43</v>
      </c>
      <c r="J24" t="s">
        <v>44</v>
      </c>
      <c r="K24" t="s">
        <v>161</v>
      </c>
      <c r="L24" t="s">
        <v>162</v>
      </c>
      <c r="M24" t="s">
        <v>163</v>
      </c>
      <c r="N24" t="s">
        <v>48</v>
      </c>
      <c r="O24" t="s">
        <v>49</v>
      </c>
      <c r="P24" t="s">
        <v>48</v>
      </c>
      <c r="Q24" t="s">
        <v>151</v>
      </c>
      <c r="R24" t="s">
        <v>164</v>
      </c>
      <c r="S24" t="s">
        <v>165</v>
      </c>
      <c r="T24" s="1">
        <v>0.52</v>
      </c>
      <c r="U24" s="1">
        <v>1</v>
      </c>
      <c r="X24">
        <v>0</v>
      </c>
      <c r="Z24" t="s">
        <v>49</v>
      </c>
      <c r="AA24" t="s">
        <v>166</v>
      </c>
      <c r="AB24" t="s">
        <v>61</v>
      </c>
      <c r="AC24" t="str">
        <f t="shared" si="1"/>
        <v xml:space="preserve">  </v>
      </c>
      <c r="AE24" t="str">
        <f t="shared" si="2"/>
        <v xml:space="preserve">  </v>
      </c>
      <c r="AF24" t="str">
        <f t="shared" si="3"/>
        <v>1-</v>
      </c>
      <c r="AG24" t="str">
        <f t="shared" si="6"/>
        <v xml:space="preserve">  </v>
      </c>
      <c r="AH24" t="str">
        <f t="shared" si="6"/>
        <v xml:space="preserve">  </v>
      </c>
      <c r="AI24" t="str">
        <f t="shared" si="6"/>
        <v xml:space="preserve">  </v>
      </c>
      <c r="AJ24" t="str">
        <f t="shared" si="6"/>
        <v xml:space="preserve">  </v>
      </c>
      <c r="AK24" t="str">
        <f t="shared" si="6"/>
        <v xml:space="preserve">  </v>
      </c>
    </row>
    <row r="25" spans="1:37" ht="15">
      <c r="A25">
        <v>24</v>
      </c>
      <c r="B25" t="str">
        <f t="shared" si="0"/>
        <v>187048918123582424</v>
      </c>
      <c r="C25">
        <v>1299229215</v>
      </c>
      <c r="D25" t="s">
        <v>38</v>
      </c>
      <c r="E25" t="s">
        <v>39</v>
      </c>
      <c r="F25" t="s">
        <v>40</v>
      </c>
      <c r="G25" t="s">
        <v>41</v>
      </c>
      <c r="H25" t="s">
        <v>42</v>
      </c>
      <c r="I25" t="s">
        <v>43</v>
      </c>
      <c r="J25" t="s">
        <v>44</v>
      </c>
      <c r="L25" t="s">
        <v>167</v>
      </c>
      <c r="M25" t="s">
        <v>168</v>
      </c>
      <c r="N25" t="s">
        <v>48</v>
      </c>
      <c r="O25" t="s">
        <v>49</v>
      </c>
      <c r="P25" t="s">
        <v>48</v>
      </c>
      <c r="Q25" t="s">
        <v>169</v>
      </c>
      <c r="R25" t="s">
        <v>82</v>
      </c>
      <c r="S25" t="s">
        <v>170</v>
      </c>
      <c r="T25" s="1">
        <v>0.68</v>
      </c>
      <c r="U25" s="1">
        <v>1</v>
      </c>
      <c r="X25">
        <v>0</v>
      </c>
      <c r="Z25" t="s">
        <v>49</v>
      </c>
      <c r="AA25" t="s">
        <v>171</v>
      </c>
      <c r="AB25" t="s">
        <v>156</v>
      </c>
      <c r="AC25" t="str">
        <f t="shared" si="1"/>
        <v xml:space="preserve">  </v>
      </c>
      <c r="AE25" t="str">
        <f t="shared" si="2"/>
        <v xml:space="preserve">  </v>
      </c>
      <c r="AF25" t="str">
        <f t="shared" si="3"/>
        <v>1-</v>
      </c>
      <c r="AG25" t="str">
        <f t="shared" si="6"/>
        <v xml:space="preserve">  </v>
      </c>
      <c r="AH25" t="str">
        <f t="shared" si="6"/>
        <v xml:space="preserve">  </v>
      </c>
      <c r="AI25" t="str">
        <f t="shared" si="6"/>
        <v xml:space="preserve">  </v>
      </c>
      <c r="AJ25" t="str">
        <f t="shared" si="6"/>
        <v xml:space="preserve">  </v>
      </c>
      <c r="AK25" t="str">
        <f t="shared" si="6"/>
        <v xml:space="preserve">  </v>
      </c>
    </row>
    <row r="26" spans="1:37" ht="15">
      <c r="A26">
        <v>25</v>
      </c>
      <c r="B26" t="str">
        <f t="shared" si="0"/>
        <v>187048918123582424</v>
      </c>
      <c r="C26">
        <v>1299229215</v>
      </c>
      <c r="D26" t="s">
        <v>38</v>
      </c>
      <c r="E26" t="s">
        <v>39</v>
      </c>
      <c r="F26" t="s">
        <v>40</v>
      </c>
      <c r="G26" t="s">
        <v>41</v>
      </c>
      <c r="H26" t="s">
        <v>42</v>
      </c>
      <c r="I26" t="s">
        <v>43</v>
      </c>
      <c r="J26" t="s">
        <v>44</v>
      </c>
      <c r="L26" t="s">
        <v>167</v>
      </c>
      <c r="M26" t="s">
        <v>168</v>
      </c>
      <c r="N26" t="s">
        <v>48</v>
      </c>
      <c r="O26" t="s">
        <v>49</v>
      </c>
      <c r="P26" t="s">
        <v>48</v>
      </c>
      <c r="Q26" t="s">
        <v>172</v>
      </c>
      <c r="R26" t="s">
        <v>173</v>
      </c>
      <c r="S26" t="s">
        <v>174</v>
      </c>
      <c r="T26" s="1">
        <v>0.19</v>
      </c>
      <c r="U26" s="1">
        <v>1</v>
      </c>
      <c r="X26">
        <v>0</v>
      </c>
      <c r="Z26" t="s">
        <v>49</v>
      </c>
      <c r="AA26" t="s">
        <v>171</v>
      </c>
      <c r="AB26" t="s">
        <v>156</v>
      </c>
      <c r="AC26" t="str">
        <f t="shared" si="1"/>
        <v xml:space="preserve">  </v>
      </c>
      <c r="AE26" t="str">
        <f t="shared" si="2"/>
        <v xml:space="preserve">  </v>
      </c>
      <c r="AF26" t="str">
        <f t="shared" si="3"/>
        <v>1-</v>
      </c>
      <c r="AG26" t="str">
        <f t="shared" si="6"/>
        <v xml:space="preserve">  </v>
      </c>
      <c r="AH26" t="str">
        <f t="shared" si="6"/>
        <v xml:space="preserve">  </v>
      </c>
      <c r="AI26" t="str">
        <f t="shared" si="6"/>
        <v xml:space="preserve">  </v>
      </c>
      <c r="AJ26" t="str">
        <f t="shared" si="6"/>
        <v xml:space="preserve">  </v>
      </c>
      <c r="AK26" t="str">
        <f t="shared" si="6"/>
        <v xml:space="preserve">  </v>
      </c>
    </row>
    <row r="27" spans="1:37" ht="15">
      <c r="A27">
        <v>26</v>
      </c>
      <c r="B27" t="str">
        <f t="shared" si="0"/>
        <v>187048918123582424</v>
      </c>
      <c r="C27">
        <v>1299229215</v>
      </c>
      <c r="D27" t="s">
        <v>38</v>
      </c>
      <c r="E27" t="s">
        <v>39</v>
      </c>
      <c r="F27" t="s">
        <v>40</v>
      </c>
      <c r="G27" t="s">
        <v>41</v>
      </c>
      <c r="H27" t="s">
        <v>42</v>
      </c>
      <c r="I27" t="s">
        <v>43</v>
      </c>
      <c r="J27" t="s">
        <v>44</v>
      </c>
      <c r="K27" t="s">
        <v>175</v>
      </c>
      <c r="L27" t="s">
        <v>176</v>
      </c>
      <c r="M27" t="s">
        <v>177</v>
      </c>
      <c r="N27" t="s">
        <v>48</v>
      </c>
      <c r="O27" t="s">
        <v>49</v>
      </c>
      <c r="P27" t="s">
        <v>48</v>
      </c>
      <c r="Q27" t="s">
        <v>65</v>
      </c>
      <c r="R27" t="s">
        <v>82</v>
      </c>
      <c r="S27" t="s">
        <v>66</v>
      </c>
      <c r="T27" s="1">
        <v>0.92</v>
      </c>
      <c r="U27" s="1">
        <v>1</v>
      </c>
      <c r="X27">
        <v>0</v>
      </c>
      <c r="Z27" t="s">
        <v>49</v>
      </c>
      <c r="AA27" t="s">
        <v>178</v>
      </c>
      <c r="AB27" t="s">
        <v>61</v>
      </c>
      <c r="AC27" t="str">
        <f t="shared" si="1"/>
        <v xml:space="preserve">  </v>
      </c>
      <c r="AE27" t="str">
        <f t="shared" si="2"/>
        <v xml:space="preserve">  </v>
      </c>
      <c r="AF27" t="str">
        <f t="shared" si="3"/>
        <v>1-</v>
      </c>
      <c r="AG27" t="str">
        <f t="shared" si="6"/>
        <v xml:space="preserve">  </v>
      </c>
      <c r="AH27" t="str">
        <f t="shared" si="6"/>
        <v xml:space="preserve">  </v>
      </c>
      <c r="AI27" t="str">
        <f t="shared" si="6"/>
        <v xml:space="preserve">  </v>
      </c>
      <c r="AJ27" t="str">
        <f t="shared" si="6"/>
        <v xml:space="preserve">  </v>
      </c>
      <c r="AK27" t="str">
        <f t="shared" si="6"/>
        <v xml:space="preserve">  </v>
      </c>
    </row>
    <row r="28" spans="1:37" ht="15">
      <c r="A28">
        <v>27</v>
      </c>
      <c r="B28" t="str">
        <f t="shared" si="0"/>
        <v>187048918123582424</v>
      </c>
      <c r="C28">
        <v>1299229215</v>
      </c>
      <c r="D28" t="s">
        <v>38</v>
      </c>
      <c r="E28" t="s">
        <v>39</v>
      </c>
      <c r="F28" t="s">
        <v>40</v>
      </c>
      <c r="G28" t="s">
        <v>41</v>
      </c>
      <c r="H28" t="s">
        <v>42</v>
      </c>
      <c r="I28" t="s">
        <v>43</v>
      </c>
      <c r="J28" t="s">
        <v>44</v>
      </c>
      <c r="K28" t="s">
        <v>179</v>
      </c>
      <c r="L28" t="s">
        <v>180</v>
      </c>
      <c r="M28" t="s">
        <v>181</v>
      </c>
      <c r="N28" t="s">
        <v>48</v>
      </c>
      <c r="O28" t="s">
        <v>49</v>
      </c>
      <c r="P28" t="s">
        <v>48</v>
      </c>
      <c r="Q28" t="s">
        <v>182</v>
      </c>
      <c r="R28" t="s">
        <v>51</v>
      </c>
      <c r="S28" t="s">
        <v>183</v>
      </c>
      <c r="T28" s="1">
        <v>0.46</v>
      </c>
      <c r="U28" s="1">
        <v>1</v>
      </c>
      <c r="X28">
        <v>0</v>
      </c>
      <c r="Z28" t="s">
        <v>49</v>
      </c>
      <c r="AA28" t="s">
        <v>184</v>
      </c>
      <c r="AB28" t="s">
        <v>61</v>
      </c>
      <c r="AC28" t="str">
        <f t="shared" si="1"/>
        <v xml:space="preserve">  </v>
      </c>
      <c r="AE28" t="str">
        <f t="shared" si="2"/>
        <v xml:space="preserve">  </v>
      </c>
      <c r="AF28" t="str">
        <f t="shared" si="3"/>
        <v>1-</v>
      </c>
      <c r="AG28" t="str">
        <f t="shared" si="6"/>
        <v xml:space="preserve">  </v>
      </c>
      <c r="AH28" t="str">
        <f t="shared" si="6"/>
        <v xml:space="preserve">  </v>
      </c>
      <c r="AI28" t="str">
        <f t="shared" si="6"/>
        <v xml:space="preserve">  </v>
      </c>
      <c r="AJ28" t="str">
        <f t="shared" si="6"/>
        <v xml:space="preserve">  </v>
      </c>
      <c r="AK28" t="str">
        <f t="shared" si="6"/>
        <v xml:space="preserve">  </v>
      </c>
    </row>
    <row r="29" spans="1:37" ht="15">
      <c r="A29">
        <v>28</v>
      </c>
      <c r="B29" t="str">
        <f t="shared" si="0"/>
        <v>187048918123582424</v>
      </c>
      <c r="C29">
        <v>1299229215</v>
      </c>
      <c r="D29" t="s">
        <v>38</v>
      </c>
      <c r="E29" t="s">
        <v>39</v>
      </c>
      <c r="F29" t="s">
        <v>40</v>
      </c>
      <c r="G29" t="s">
        <v>41</v>
      </c>
      <c r="H29" t="s">
        <v>42</v>
      </c>
      <c r="I29" t="s">
        <v>43</v>
      </c>
      <c r="J29" t="s">
        <v>44</v>
      </c>
      <c r="K29" t="s">
        <v>185</v>
      </c>
      <c r="L29" t="s">
        <v>186</v>
      </c>
      <c r="M29" t="s">
        <v>187</v>
      </c>
      <c r="N29" t="s">
        <v>48</v>
      </c>
      <c r="O29" t="s">
        <v>49</v>
      </c>
      <c r="P29" t="s">
        <v>48</v>
      </c>
      <c r="Q29" t="s">
        <v>115</v>
      </c>
      <c r="R29" t="s">
        <v>51</v>
      </c>
      <c r="S29" t="s">
        <v>116</v>
      </c>
      <c r="T29" s="1">
        <v>0.92</v>
      </c>
      <c r="U29" s="1">
        <v>1</v>
      </c>
      <c r="X29">
        <v>0</v>
      </c>
      <c r="Z29" t="s">
        <v>49</v>
      </c>
      <c r="AA29" t="s">
        <v>188</v>
      </c>
      <c r="AB29" t="s">
        <v>54</v>
      </c>
      <c r="AC29" t="str">
        <f t="shared" si="1"/>
        <v xml:space="preserve">  </v>
      </c>
      <c r="AE29" t="str">
        <f t="shared" si="2"/>
        <v xml:space="preserve">  </v>
      </c>
      <c r="AF29" t="str">
        <f t="shared" si="3"/>
        <v>1-</v>
      </c>
      <c r="AG29" t="str">
        <f t="shared" si="6"/>
        <v xml:space="preserve">  </v>
      </c>
      <c r="AH29" t="str">
        <f t="shared" si="6"/>
        <v xml:space="preserve">  </v>
      </c>
      <c r="AI29" t="str">
        <f t="shared" si="6"/>
        <v xml:space="preserve">  </v>
      </c>
      <c r="AJ29" t="str">
        <f t="shared" si="6"/>
        <v xml:space="preserve">  </v>
      </c>
      <c r="AK29" t="str">
        <f t="shared" si="6"/>
        <v xml:space="preserve">  </v>
      </c>
    </row>
    <row r="30" spans="1:37" ht="15">
      <c r="A30">
        <v>29</v>
      </c>
      <c r="B30" t="str">
        <f t="shared" si="0"/>
        <v>187048918123582424</v>
      </c>
      <c r="C30">
        <v>1299229215</v>
      </c>
      <c r="D30" t="s">
        <v>38</v>
      </c>
      <c r="E30" t="s">
        <v>39</v>
      </c>
      <c r="F30" t="s">
        <v>40</v>
      </c>
      <c r="G30" t="s">
        <v>41</v>
      </c>
      <c r="H30" t="s">
        <v>42</v>
      </c>
      <c r="I30" t="s">
        <v>43</v>
      </c>
      <c r="J30" t="s">
        <v>44</v>
      </c>
      <c r="K30" t="s">
        <v>189</v>
      </c>
      <c r="L30" t="s">
        <v>190</v>
      </c>
      <c r="M30" t="s">
        <v>191</v>
      </c>
      <c r="N30" t="s">
        <v>48</v>
      </c>
      <c r="O30" t="s">
        <v>49</v>
      </c>
      <c r="P30" t="s">
        <v>48</v>
      </c>
      <c r="Q30" t="s">
        <v>136</v>
      </c>
      <c r="R30" t="s">
        <v>51</v>
      </c>
      <c r="S30" t="s">
        <v>59</v>
      </c>
      <c r="T30" s="1">
        <v>0.95</v>
      </c>
      <c r="U30" s="1">
        <v>1</v>
      </c>
      <c r="X30">
        <v>0</v>
      </c>
      <c r="Z30" t="s">
        <v>49</v>
      </c>
      <c r="AA30" t="s">
        <v>192</v>
      </c>
      <c r="AB30" t="s">
        <v>156</v>
      </c>
      <c r="AC30" t="str">
        <f t="shared" si="1"/>
        <v xml:space="preserve">  </v>
      </c>
      <c r="AE30" t="str">
        <f t="shared" si="2"/>
        <v xml:space="preserve">  </v>
      </c>
      <c r="AF30" t="str">
        <f t="shared" si="3"/>
        <v>1-</v>
      </c>
      <c r="AG30" t="str">
        <f t="shared" si="6"/>
        <v xml:space="preserve">  </v>
      </c>
      <c r="AH30" t="str">
        <f t="shared" si="6"/>
        <v xml:space="preserve">  </v>
      </c>
      <c r="AI30" t="str">
        <f t="shared" si="6"/>
        <v xml:space="preserve">  </v>
      </c>
      <c r="AJ30" t="str">
        <f t="shared" si="6"/>
        <v xml:space="preserve">  </v>
      </c>
      <c r="AK30" t="str">
        <f t="shared" si="6"/>
        <v xml:space="preserve">  </v>
      </c>
    </row>
    <row r="31" spans="1:37" ht="15">
      <c r="A31">
        <v>30</v>
      </c>
      <c r="B31" t="str">
        <f t="shared" si="0"/>
        <v>187048918123582424</v>
      </c>
      <c r="C31">
        <v>1299229215</v>
      </c>
      <c r="D31" t="s">
        <v>38</v>
      </c>
      <c r="E31" t="s">
        <v>39</v>
      </c>
      <c r="F31" t="s">
        <v>40</v>
      </c>
      <c r="G31" t="s">
        <v>41</v>
      </c>
      <c r="H31" t="s">
        <v>42</v>
      </c>
      <c r="I31" t="s">
        <v>43</v>
      </c>
      <c r="J31" t="s">
        <v>44</v>
      </c>
      <c r="K31" t="s">
        <v>193</v>
      </c>
      <c r="L31" t="s">
        <v>194</v>
      </c>
      <c r="M31" t="s">
        <v>195</v>
      </c>
      <c r="N31" t="s">
        <v>48</v>
      </c>
      <c r="O31" t="s">
        <v>49</v>
      </c>
      <c r="P31" t="s">
        <v>48</v>
      </c>
      <c r="Q31" t="s">
        <v>58</v>
      </c>
      <c r="R31" t="s">
        <v>82</v>
      </c>
      <c r="S31" t="s">
        <v>137</v>
      </c>
      <c r="T31" s="1">
        <v>0.96</v>
      </c>
      <c r="U31" s="1">
        <v>1</v>
      </c>
      <c r="X31">
        <v>0</v>
      </c>
      <c r="Z31" t="s">
        <v>49</v>
      </c>
      <c r="AA31" t="s">
        <v>196</v>
      </c>
      <c r="AB31" t="s">
        <v>54</v>
      </c>
      <c r="AC31" t="str">
        <f t="shared" si="1"/>
        <v xml:space="preserve">  </v>
      </c>
      <c r="AE31" t="str">
        <f t="shared" si="2"/>
        <v xml:space="preserve">  </v>
      </c>
      <c r="AF31" t="str">
        <f t="shared" si="3"/>
        <v>1-</v>
      </c>
      <c r="AG31" t="str">
        <f t="shared" si="6"/>
        <v xml:space="preserve">  </v>
      </c>
      <c r="AH31" t="str">
        <f t="shared" si="6"/>
        <v xml:space="preserve">  </v>
      </c>
      <c r="AI31" t="str">
        <f t="shared" si="6"/>
        <v xml:space="preserve">  </v>
      </c>
      <c r="AJ31" t="str">
        <f t="shared" si="6"/>
        <v xml:space="preserve">  </v>
      </c>
      <c r="AK31" t="str">
        <f t="shared" si="6"/>
        <v xml:space="preserve">  </v>
      </c>
    </row>
    <row r="32" spans="1:37" ht="15">
      <c r="A32">
        <v>31</v>
      </c>
      <c r="B32" t="str">
        <f t="shared" si="0"/>
        <v>187048918123582424</v>
      </c>
      <c r="C32">
        <v>1299229215</v>
      </c>
      <c r="D32" t="s">
        <v>38</v>
      </c>
      <c r="E32" t="s">
        <v>39</v>
      </c>
      <c r="F32" t="s">
        <v>40</v>
      </c>
      <c r="G32" t="s">
        <v>41</v>
      </c>
      <c r="H32" t="s">
        <v>42</v>
      </c>
      <c r="I32" t="s">
        <v>43</v>
      </c>
      <c r="J32" t="s">
        <v>44</v>
      </c>
      <c r="K32" t="s">
        <v>197</v>
      </c>
      <c r="L32" t="s">
        <v>198</v>
      </c>
      <c r="M32" t="s">
        <v>199</v>
      </c>
      <c r="N32" t="s">
        <v>48</v>
      </c>
      <c r="O32" t="s">
        <v>49</v>
      </c>
      <c r="P32" t="s">
        <v>48</v>
      </c>
      <c r="Q32" t="s">
        <v>58</v>
      </c>
      <c r="R32" t="s">
        <v>82</v>
      </c>
      <c r="S32" t="s">
        <v>59</v>
      </c>
      <c r="T32" s="1">
        <v>0.95</v>
      </c>
      <c r="U32" s="1">
        <v>1</v>
      </c>
      <c r="X32">
        <v>0</v>
      </c>
      <c r="Z32" t="s">
        <v>49</v>
      </c>
      <c r="AA32" t="s">
        <v>200</v>
      </c>
      <c r="AB32" t="s">
        <v>201</v>
      </c>
      <c r="AC32" t="str">
        <f t="shared" si="1"/>
        <v xml:space="preserve">  </v>
      </c>
      <c r="AE32" t="str">
        <f t="shared" si="2"/>
        <v xml:space="preserve">  </v>
      </c>
      <c r="AF32" t="str">
        <f t="shared" si="3"/>
        <v>1-</v>
      </c>
      <c r="AG32" t="str">
        <f aca="true" t="shared" si="7" ref="AG32:AK41">"  "</f>
        <v xml:space="preserve">  </v>
      </c>
      <c r="AH32" t="str">
        <f t="shared" si="7"/>
        <v xml:space="preserve">  </v>
      </c>
      <c r="AI32" t="str">
        <f t="shared" si="7"/>
        <v xml:space="preserve">  </v>
      </c>
      <c r="AJ32" t="str">
        <f t="shared" si="7"/>
        <v xml:space="preserve">  </v>
      </c>
      <c r="AK32" t="str">
        <f t="shared" si="7"/>
        <v xml:space="preserve">  </v>
      </c>
    </row>
    <row r="33" spans="1:37" ht="15">
      <c r="A33">
        <v>32</v>
      </c>
      <c r="B33" t="str">
        <f t="shared" si="0"/>
        <v>187048918123582424</v>
      </c>
      <c r="C33">
        <v>1299229215</v>
      </c>
      <c r="D33" t="s">
        <v>38</v>
      </c>
      <c r="E33" t="s">
        <v>39</v>
      </c>
      <c r="F33" t="s">
        <v>40</v>
      </c>
      <c r="G33" t="s">
        <v>41</v>
      </c>
      <c r="H33" t="s">
        <v>42</v>
      </c>
      <c r="I33" t="s">
        <v>43</v>
      </c>
      <c r="J33" t="s">
        <v>44</v>
      </c>
      <c r="K33" t="s">
        <v>202</v>
      </c>
      <c r="L33" t="s">
        <v>203</v>
      </c>
      <c r="M33" t="s">
        <v>204</v>
      </c>
      <c r="N33" t="s">
        <v>48</v>
      </c>
      <c r="O33" t="s">
        <v>49</v>
      </c>
      <c r="P33" t="s">
        <v>48</v>
      </c>
      <c r="Q33" t="s">
        <v>81</v>
      </c>
      <c r="R33" t="s">
        <v>51</v>
      </c>
      <c r="S33" t="s">
        <v>100</v>
      </c>
      <c r="T33" s="1">
        <v>0.91</v>
      </c>
      <c r="U33" s="1">
        <v>1</v>
      </c>
      <c r="X33">
        <v>0</v>
      </c>
      <c r="Z33" t="s">
        <v>49</v>
      </c>
      <c r="AA33" t="s">
        <v>205</v>
      </c>
      <c r="AB33" t="s">
        <v>61</v>
      </c>
      <c r="AC33" t="str">
        <f t="shared" si="1"/>
        <v xml:space="preserve">  </v>
      </c>
      <c r="AE33" t="str">
        <f t="shared" si="2"/>
        <v xml:space="preserve">  </v>
      </c>
      <c r="AF33" t="str">
        <f t="shared" si="3"/>
        <v>1-</v>
      </c>
      <c r="AG33" t="str">
        <f t="shared" si="7"/>
        <v xml:space="preserve">  </v>
      </c>
      <c r="AH33" t="str">
        <f t="shared" si="7"/>
        <v xml:space="preserve">  </v>
      </c>
      <c r="AI33" t="str">
        <f t="shared" si="7"/>
        <v xml:space="preserve">  </v>
      </c>
      <c r="AJ33" t="str">
        <f t="shared" si="7"/>
        <v xml:space="preserve">  </v>
      </c>
      <c r="AK33" t="str">
        <f t="shared" si="7"/>
        <v xml:space="preserve">  </v>
      </c>
    </row>
    <row r="34" spans="1:37" ht="15">
      <c r="A34">
        <v>33</v>
      </c>
      <c r="B34" t="str">
        <f aca="true" t="shared" si="8" ref="B34:B65">"187048918123582424"</f>
        <v>187048918123582424</v>
      </c>
      <c r="C34">
        <v>1299229215</v>
      </c>
      <c r="D34" t="s">
        <v>38</v>
      </c>
      <c r="E34" t="s">
        <v>39</v>
      </c>
      <c r="F34" t="s">
        <v>40</v>
      </c>
      <c r="G34" t="s">
        <v>41</v>
      </c>
      <c r="H34" t="s">
        <v>42</v>
      </c>
      <c r="I34" t="s">
        <v>43</v>
      </c>
      <c r="J34" t="s">
        <v>44</v>
      </c>
      <c r="K34" t="s">
        <v>206</v>
      </c>
      <c r="L34" t="s">
        <v>207</v>
      </c>
      <c r="M34" t="s">
        <v>208</v>
      </c>
      <c r="N34" t="s">
        <v>48</v>
      </c>
      <c r="O34" t="s">
        <v>49</v>
      </c>
      <c r="P34" t="s">
        <v>48</v>
      </c>
      <c r="Q34" t="s">
        <v>209</v>
      </c>
      <c r="R34" t="s">
        <v>51</v>
      </c>
      <c r="S34" t="s">
        <v>210</v>
      </c>
      <c r="T34" s="1">
        <v>0.97</v>
      </c>
      <c r="U34" s="1">
        <v>1</v>
      </c>
      <c r="X34">
        <v>0</v>
      </c>
      <c r="Z34" t="s">
        <v>49</v>
      </c>
      <c r="AA34" t="s">
        <v>211</v>
      </c>
      <c r="AB34" t="s">
        <v>61</v>
      </c>
      <c r="AC34" t="str">
        <f aca="true" t="shared" si="9" ref="AC34:AC65">"  "</f>
        <v xml:space="preserve">  </v>
      </c>
      <c r="AE34" t="str">
        <f aca="true" t="shared" si="10" ref="AE34:AE65">"  "</f>
        <v xml:space="preserve">  </v>
      </c>
      <c r="AF34" t="str">
        <f aca="true" t="shared" si="11" ref="AF34:AF65">"1-"</f>
        <v>1-</v>
      </c>
      <c r="AG34" t="str">
        <f t="shared" si="7"/>
        <v xml:space="preserve">  </v>
      </c>
      <c r="AH34" t="str">
        <f t="shared" si="7"/>
        <v xml:space="preserve">  </v>
      </c>
      <c r="AI34" t="str">
        <f t="shared" si="7"/>
        <v xml:space="preserve">  </v>
      </c>
      <c r="AJ34" t="str">
        <f t="shared" si="7"/>
        <v xml:space="preserve">  </v>
      </c>
      <c r="AK34" t="str">
        <f t="shared" si="7"/>
        <v xml:space="preserve">  </v>
      </c>
    </row>
    <row r="35" spans="1:37" ht="15">
      <c r="A35">
        <v>34</v>
      </c>
      <c r="B35" t="str">
        <f t="shared" si="8"/>
        <v>187048918123582424</v>
      </c>
      <c r="C35">
        <v>1299229215</v>
      </c>
      <c r="D35" t="s">
        <v>38</v>
      </c>
      <c r="E35" t="s">
        <v>39</v>
      </c>
      <c r="F35" t="s">
        <v>40</v>
      </c>
      <c r="G35" t="s">
        <v>41</v>
      </c>
      <c r="H35" t="s">
        <v>42</v>
      </c>
      <c r="I35" t="s">
        <v>43</v>
      </c>
      <c r="J35" t="s">
        <v>44</v>
      </c>
      <c r="K35" t="s">
        <v>212</v>
      </c>
      <c r="L35" t="s">
        <v>213</v>
      </c>
      <c r="M35" t="s">
        <v>214</v>
      </c>
      <c r="N35" t="s">
        <v>48</v>
      </c>
      <c r="O35" t="s">
        <v>49</v>
      </c>
      <c r="P35" t="s">
        <v>48</v>
      </c>
      <c r="Q35" t="s">
        <v>50</v>
      </c>
      <c r="R35" t="s">
        <v>51</v>
      </c>
      <c r="S35" t="s">
        <v>52</v>
      </c>
      <c r="T35" s="1">
        <v>0.97</v>
      </c>
      <c r="U35" s="1">
        <v>1</v>
      </c>
      <c r="X35">
        <v>0</v>
      </c>
      <c r="Z35" t="s">
        <v>49</v>
      </c>
      <c r="AA35" t="s">
        <v>215</v>
      </c>
      <c r="AB35" t="s">
        <v>156</v>
      </c>
      <c r="AC35" t="str">
        <f t="shared" si="9"/>
        <v xml:space="preserve">  </v>
      </c>
      <c r="AE35" t="str">
        <f t="shared" si="10"/>
        <v xml:space="preserve">  </v>
      </c>
      <c r="AF35" t="str">
        <f t="shared" si="11"/>
        <v>1-</v>
      </c>
      <c r="AG35" t="str">
        <f t="shared" si="7"/>
        <v xml:space="preserve">  </v>
      </c>
      <c r="AH35" t="str">
        <f t="shared" si="7"/>
        <v xml:space="preserve">  </v>
      </c>
      <c r="AI35" t="str">
        <f t="shared" si="7"/>
        <v xml:space="preserve">  </v>
      </c>
      <c r="AJ35" t="str">
        <f t="shared" si="7"/>
        <v xml:space="preserve">  </v>
      </c>
      <c r="AK35" t="str">
        <f t="shared" si="7"/>
        <v xml:space="preserve">  </v>
      </c>
    </row>
    <row r="36" spans="1:37" ht="15">
      <c r="A36">
        <v>35</v>
      </c>
      <c r="B36" t="str">
        <f t="shared" si="8"/>
        <v>187048918123582424</v>
      </c>
      <c r="C36">
        <v>1299229215</v>
      </c>
      <c r="D36" t="s">
        <v>38</v>
      </c>
      <c r="E36" t="s">
        <v>39</v>
      </c>
      <c r="F36" t="s">
        <v>40</v>
      </c>
      <c r="G36" t="s">
        <v>41</v>
      </c>
      <c r="H36" t="s">
        <v>42</v>
      </c>
      <c r="I36" t="s">
        <v>43</v>
      </c>
      <c r="J36" t="s">
        <v>44</v>
      </c>
      <c r="K36" t="s">
        <v>216</v>
      </c>
      <c r="L36" t="s">
        <v>217</v>
      </c>
      <c r="M36" t="s">
        <v>218</v>
      </c>
      <c r="N36" t="s">
        <v>48</v>
      </c>
      <c r="O36" t="s">
        <v>49</v>
      </c>
      <c r="P36" t="s">
        <v>48</v>
      </c>
      <c r="Q36" t="s">
        <v>58</v>
      </c>
      <c r="R36" t="s">
        <v>51</v>
      </c>
      <c r="S36" t="s">
        <v>59</v>
      </c>
      <c r="T36" s="1">
        <v>0.95</v>
      </c>
      <c r="U36" s="1">
        <v>1</v>
      </c>
      <c r="X36">
        <v>0</v>
      </c>
      <c r="Z36" t="s">
        <v>49</v>
      </c>
      <c r="AA36" t="s">
        <v>219</v>
      </c>
      <c r="AB36" t="s">
        <v>220</v>
      </c>
      <c r="AC36" t="str">
        <f t="shared" si="9"/>
        <v xml:space="preserve">  </v>
      </c>
      <c r="AE36" t="str">
        <f t="shared" si="10"/>
        <v xml:space="preserve">  </v>
      </c>
      <c r="AF36" t="str">
        <f t="shared" si="11"/>
        <v>1-</v>
      </c>
      <c r="AG36" t="str">
        <f t="shared" si="7"/>
        <v xml:space="preserve">  </v>
      </c>
      <c r="AH36" t="str">
        <f t="shared" si="7"/>
        <v xml:space="preserve">  </v>
      </c>
      <c r="AI36" t="str">
        <f t="shared" si="7"/>
        <v xml:space="preserve">  </v>
      </c>
      <c r="AJ36" t="str">
        <f t="shared" si="7"/>
        <v xml:space="preserve">  </v>
      </c>
      <c r="AK36" t="str">
        <f t="shared" si="7"/>
        <v xml:space="preserve">  </v>
      </c>
    </row>
    <row r="37" spans="1:37" ht="15">
      <c r="A37">
        <v>36</v>
      </c>
      <c r="B37" t="str">
        <f t="shared" si="8"/>
        <v>187048918123582424</v>
      </c>
      <c r="C37">
        <v>1299229215</v>
      </c>
      <c r="D37" t="s">
        <v>38</v>
      </c>
      <c r="E37" t="s">
        <v>39</v>
      </c>
      <c r="F37" t="s">
        <v>40</v>
      </c>
      <c r="G37" t="s">
        <v>41</v>
      </c>
      <c r="H37" t="s">
        <v>42</v>
      </c>
      <c r="I37" t="s">
        <v>43</v>
      </c>
      <c r="J37" t="s">
        <v>44</v>
      </c>
      <c r="K37" t="s">
        <v>221</v>
      </c>
      <c r="L37" t="s">
        <v>222</v>
      </c>
      <c r="M37" t="s">
        <v>223</v>
      </c>
      <c r="N37" t="s">
        <v>48</v>
      </c>
      <c r="O37" t="s">
        <v>49</v>
      </c>
      <c r="P37" t="s">
        <v>48</v>
      </c>
      <c r="Q37" t="s">
        <v>50</v>
      </c>
      <c r="R37" t="s">
        <v>51</v>
      </c>
      <c r="S37" t="s">
        <v>52</v>
      </c>
      <c r="T37" s="1">
        <v>0.97</v>
      </c>
      <c r="U37" s="1">
        <v>1</v>
      </c>
      <c r="X37">
        <v>0</v>
      </c>
      <c r="Z37" t="s">
        <v>49</v>
      </c>
      <c r="AA37" t="s">
        <v>224</v>
      </c>
      <c r="AB37" t="s">
        <v>201</v>
      </c>
      <c r="AC37" t="str">
        <f t="shared" si="9"/>
        <v xml:space="preserve">  </v>
      </c>
      <c r="AE37" t="str">
        <f t="shared" si="10"/>
        <v xml:space="preserve">  </v>
      </c>
      <c r="AF37" t="str">
        <f t="shared" si="11"/>
        <v>1-</v>
      </c>
      <c r="AG37" t="str">
        <f t="shared" si="7"/>
        <v xml:space="preserve">  </v>
      </c>
      <c r="AH37" t="str">
        <f t="shared" si="7"/>
        <v xml:space="preserve">  </v>
      </c>
      <c r="AI37" t="str">
        <f t="shared" si="7"/>
        <v xml:space="preserve">  </v>
      </c>
      <c r="AJ37" t="str">
        <f t="shared" si="7"/>
        <v xml:space="preserve">  </v>
      </c>
      <c r="AK37" t="str">
        <f t="shared" si="7"/>
        <v xml:space="preserve">  </v>
      </c>
    </row>
    <row r="38" spans="1:37" ht="15">
      <c r="A38">
        <v>37</v>
      </c>
      <c r="B38" t="str">
        <f t="shared" si="8"/>
        <v>187048918123582424</v>
      </c>
      <c r="C38">
        <v>1299229215</v>
      </c>
      <c r="D38" t="s">
        <v>38</v>
      </c>
      <c r="E38" t="s">
        <v>39</v>
      </c>
      <c r="F38" t="s">
        <v>40</v>
      </c>
      <c r="G38" t="s">
        <v>41</v>
      </c>
      <c r="H38" t="s">
        <v>42</v>
      </c>
      <c r="I38" t="s">
        <v>43</v>
      </c>
      <c r="J38" t="s">
        <v>225</v>
      </c>
      <c r="K38" t="s">
        <v>226</v>
      </c>
      <c r="L38" t="s">
        <v>227</v>
      </c>
      <c r="M38" t="s">
        <v>228</v>
      </c>
      <c r="N38" t="s">
        <v>49</v>
      </c>
      <c r="O38" t="s">
        <v>49</v>
      </c>
      <c r="P38" t="s">
        <v>48</v>
      </c>
      <c r="Q38" t="s">
        <v>229</v>
      </c>
      <c r="R38" t="s">
        <v>230</v>
      </c>
      <c r="S38" t="s">
        <v>231</v>
      </c>
      <c r="T38" s="1">
        <v>0.02</v>
      </c>
      <c r="U38" s="1">
        <v>0.29</v>
      </c>
      <c r="X38">
        <v>0</v>
      </c>
      <c r="Z38" t="s">
        <v>49</v>
      </c>
      <c r="AA38" t="s">
        <v>232</v>
      </c>
      <c r="AB38" t="s">
        <v>54</v>
      </c>
      <c r="AC38" t="str">
        <f t="shared" si="9"/>
        <v xml:space="preserve">  </v>
      </c>
      <c r="AE38" t="str">
        <f t="shared" si="10"/>
        <v xml:space="preserve">  </v>
      </c>
      <c r="AF38" t="str">
        <f t="shared" si="11"/>
        <v>1-</v>
      </c>
      <c r="AG38" t="str">
        <f t="shared" si="7"/>
        <v xml:space="preserve">  </v>
      </c>
      <c r="AH38" t="str">
        <f t="shared" si="7"/>
        <v xml:space="preserve">  </v>
      </c>
      <c r="AI38" t="str">
        <f t="shared" si="7"/>
        <v xml:space="preserve">  </v>
      </c>
      <c r="AJ38" t="str">
        <f t="shared" si="7"/>
        <v xml:space="preserve">  </v>
      </c>
      <c r="AK38" t="str">
        <f t="shared" si="7"/>
        <v xml:space="preserve">  </v>
      </c>
    </row>
    <row r="39" spans="1:37" ht="15">
      <c r="A39">
        <v>38</v>
      </c>
      <c r="B39" t="str">
        <f t="shared" si="8"/>
        <v>187048918123582424</v>
      </c>
      <c r="C39">
        <v>1299229215</v>
      </c>
      <c r="D39" t="s">
        <v>38</v>
      </c>
      <c r="E39" t="s">
        <v>39</v>
      </c>
      <c r="F39" t="s">
        <v>40</v>
      </c>
      <c r="G39" t="s">
        <v>41</v>
      </c>
      <c r="H39" t="s">
        <v>42</v>
      </c>
      <c r="I39" t="s">
        <v>43</v>
      </c>
      <c r="J39" t="s">
        <v>225</v>
      </c>
      <c r="K39" t="s">
        <v>233</v>
      </c>
      <c r="L39" t="s">
        <v>234</v>
      </c>
      <c r="M39" t="s">
        <v>235</v>
      </c>
      <c r="N39" t="s">
        <v>49</v>
      </c>
      <c r="O39" t="s">
        <v>49</v>
      </c>
      <c r="P39" t="s">
        <v>48</v>
      </c>
      <c r="Q39" t="s">
        <v>236</v>
      </c>
      <c r="R39" t="s">
        <v>82</v>
      </c>
      <c r="S39" t="s">
        <v>237</v>
      </c>
      <c r="T39" s="1">
        <v>0.39</v>
      </c>
      <c r="U39" s="1">
        <v>0.55</v>
      </c>
      <c r="X39">
        <v>0</v>
      </c>
      <c r="Z39" t="s">
        <v>49</v>
      </c>
      <c r="AA39" t="s">
        <v>238</v>
      </c>
      <c r="AB39" t="s">
        <v>61</v>
      </c>
      <c r="AC39" t="str">
        <f t="shared" si="9"/>
        <v xml:space="preserve">  </v>
      </c>
      <c r="AE39" t="str">
        <f t="shared" si="10"/>
        <v xml:space="preserve">  </v>
      </c>
      <c r="AF39" t="str">
        <f t="shared" si="11"/>
        <v>1-</v>
      </c>
      <c r="AG39" t="str">
        <f t="shared" si="7"/>
        <v xml:space="preserve">  </v>
      </c>
      <c r="AH39" t="str">
        <f t="shared" si="7"/>
        <v xml:space="preserve">  </v>
      </c>
      <c r="AI39" t="str">
        <f t="shared" si="7"/>
        <v xml:space="preserve">  </v>
      </c>
      <c r="AJ39" t="str">
        <f t="shared" si="7"/>
        <v xml:space="preserve">  </v>
      </c>
      <c r="AK39" t="str">
        <f t="shared" si="7"/>
        <v xml:space="preserve">  </v>
      </c>
    </row>
    <row r="40" spans="1:37" ht="15">
      <c r="A40">
        <v>39</v>
      </c>
      <c r="B40" t="str">
        <f t="shared" si="8"/>
        <v>187048918123582424</v>
      </c>
      <c r="C40">
        <v>1299229215</v>
      </c>
      <c r="D40" t="s">
        <v>38</v>
      </c>
      <c r="E40" t="s">
        <v>39</v>
      </c>
      <c r="F40" t="s">
        <v>40</v>
      </c>
      <c r="G40" t="s">
        <v>41</v>
      </c>
      <c r="H40" t="s">
        <v>42</v>
      </c>
      <c r="I40" t="s">
        <v>43</v>
      </c>
      <c r="J40" t="s">
        <v>225</v>
      </c>
      <c r="K40" t="s">
        <v>239</v>
      </c>
      <c r="L40" t="s">
        <v>240</v>
      </c>
      <c r="M40" t="s">
        <v>241</v>
      </c>
      <c r="N40" t="s">
        <v>49</v>
      </c>
      <c r="O40" t="s">
        <v>49</v>
      </c>
      <c r="P40" t="s">
        <v>48</v>
      </c>
      <c r="Q40" t="s">
        <v>242</v>
      </c>
      <c r="R40" t="s">
        <v>82</v>
      </c>
      <c r="S40" t="s">
        <v>243</v>
      </c>
      <c r="T40" s="1">
        <v>0.69</v>
      </c>
      <c r="U40" s="1">
        <v>1</v>
      </c>
      <c r="X40">
        <v>0</v>
      </c>
      <c r="Z40" t="s">
        <v>49</v>
      </c>
      <c r="AA40" t="s">
        <v>244</v>
      </c>
      <c r="AB40" t="s">
        <v>156</v>
      </c>
      <c r="AC40" t="str">
        <f t="shared" si="9"/>
        <v xml:space="preserve">  </v>
      </c>
      <c r="AE40" t="str">
        <f t="shared" si="10"/>
        <v xml:space="preserve">  </v>
      </c>
      <c r="AF40" t="str">
        <f t="shared" si="11"/>
        <v>1-</v>
      </c>
      <c r="AG40" t="str">
        <f t="shared" si="7"/>
        <v xml:space="preserve">  </v>
      </c>
      <c r="AH40" t="str">
        <f t="shared" si="7"/>
        <v xml:space="preserve">  </v>
      </c>
      <c r="AI40" t="str">
        <f t="shared" si="7"/>
        <v xml:space="preserve">  </v>
      </c>
      <c r="AJ40" t="str">
        <f t="shared" si="7"/>
        <v xml:space="preserve">  </v>
      </c>
      <c r="AK40" t="str">
        <f t="shared" si="7"/>
        <v xml:space="preserve">  </v>
      </c>
    </row>
    <row r="41" spans="1:37" ht="15">
      <c r="A41">
        <v>40</v>
      </c>
      <c r="B41" t="str">
        <f t="shared" si="8"/>
        <v>187048918123582424</v>
      </c>
      <c r="C41">
        <v>1299229215</v>
      </c>
      <c r="D41" t="s">
        <v>38</v>
      </c>
      <c r="E41" t="s">
        <v>39</v>
      </c>
      <c r="F41" t="s">
        <v>40</v>
      </c>
      <c r="G41" t="s">
        <v>41</v>
      </c>
      <c r="H41" t="s">
        <v>42</v>
      </c>
      <c r="I41" t="s">
        <v>43</v>
      </c>
      <c r="J41" t="s">
        <v>225</v>
      </c>
      <c r="K41" t="s">
        <v>239</v>
      </c>
      <c r="L41" t="s">
        <v>240</v>
      </c>
      <c r="M41" t="s">
        <v>241</v>
      </c>
      <c r="N41" t="s">
        <v>49</v>
      </c>
      <c r="O41" t="s">
        <v>49</v>
      </c>
      <c r="P41" t="s">
        <v>48</v>
      </c>
      <c r="Q41" t="s">
        <v>245</v>
      </c>
      <c r="R41" t="s">
        <v>246</v>
      </c>
      <c r="S41" t="s">
        <v>247</v>
      </c>
      <c r="T41" s="1">
        <v>0.04</v>
      </c>
      <c r="U41" s="1">
        <v>1</v>
      </c>
      <c r="X41">
        <v>0</v>
      </c>
      <c r="Z41" t="s">
        <v>49</v>
      </c>
      <c r="AA41" t="s">
        <v>244</v>
      </c>
      <c r="AB41" t="s">
        <v>156</v>
      </c>
      <c r="AC41" t="str">
        <f t="shared" si="9"/>
        <v xml:space="preserve">  </v>
      </c>
      <c r="AE41" t="str">
        <f t="shared" si="10"/>
        <v xml:space="preserve">  </v>
      </c>
      <c r="AF41" t="str">
        <f t="shared" si="11"/>
        <v>1-</v>
      </c>
      <c r="AG41" t="str">
        <f t="shared" si="7"/>
        <v xml:space="preserve">  </v>
      </c>
      <c r="AH41" t="str">
        <f t="shared" si="7"/>
        <v xml:space="preserve">  </v>
      </c>
      <c r="AI41" t="str">
        <f t="shared" si="7"/>
        <v xml:space="preserve">  </v>
      </c>
      <c r="AJ41" t="str">
        <f t="shared" si="7"/>
        <v xml:space="preserve">  </v>
      </c>
      <c r="AK41" t="str">
        <f t="shared" si="7"/>
        <v xml:space="preserve">  </v>
      </c>
    </row>
    <row r="42" spans="1:37" ht="15">
      <c r="A42">
        <v>41</v>
      </c>
      <c r="B42" t="str">
        <f t="shared" si="8"/>
        <v>187048918123582424</v>
      </c>
      <c r="C42">
        <v>1299229215</v>
      </c>
      <c r="D42" t="s">
        <v>38</v>
      </c>
      <c r="E42" t="s">
        <v>39</v>
      </c>
      <c r="F42" t="s">
        <v>40</v>
      </c>
      <c r="G42" t="s">
        <v>41</v>
      </c>
      <c r="H42" t="s">
        <v>42</v>
      </c>
      <c r="I42" t="s">
        <v>43</v>
      </c>
      <c r="J42" t="s">
        <v>225</v>
      </c>
      <c r="K42" t="s">
        <v>248</v>
      </c>
      <c r="L42" t="s">
        <v>249</v>
      </c>
      <c r="M42" t="s">
        <v>250</v>
      </c>
      <c r="N42" t="s">
        <v>49</v>
      </c>
      <c r="O42" t="s">
        <v>49</v>
      </c>
      <c r="P42" t="s">
        <v>48</v>
      </c>
      <c r="Q42" t="s">
        <v>65</v>
      </c>
      <c r="R42" t="s">
        <v>82</v>
      </c>
      <c r="S42" t="s">
        <v>66</v>
      </c>
      <c r="T42" s="1">
        <v>0.92</v>
      </c>
      <c r="U42" s="1">
        <v>1</v>
      </c>
      <c r="X42">
        <v>0</v>
      </c>
      <c r="Z42" t="s">
        <v>49</v>
      </c>
      <c r="AA42" t="s">
        <v>251</v>
      </c>
      <c r="AB42" t="s">
        <v>54</v>
      </c>
      <c r="AC42" t="str">
        <f t="shared" si="9"/>
        <v xml:space="preserve">  </v>
      </c>
      <c r="AE42" t="str">
        <f t="shared" si="10"/>
        <v xml:space="preserve">  </v>
      </c>
      <c r="AF42" t="str">
        <f t="shared" si="11"/>
        <v>1-</v>
      </c>
      <c r="AG42" t="str">
        <f aca="true" t="shared" si="12" ref="AG42:AK51">"  "</f>
        <v xml:space="preserve">  </v>
      </c>
      <c r="AH42" t="str">
        <f t="shared" si="12"/>
        <v xml:space="preserve">  </v>
      </c>
      <c r="AI42" t="str">
        <f t="shared" si="12"/>
        <v xml:space="preserve">  </v>
      </c>
      <c r="AJ42" t="str">
        <f t="shared" si="12"/>
        <v xml:space="preserve">  </v>
      </c>
      <c r="AK42" t="str">
        <f t="shared" si="12"/>
        <v xml:space="preserve">  </v>
      </c>
    </row>
    <row r="43" spans="1:37" ht="15">
      <c r="A43">
        <v>42</v>
      </c>
      <c r="B43" t="str">
        <f t="shared" si="8"/>
        <v>187048918123582424</v>
      </c>
      <c r="C43">
        <v>1299229215</v>
      </c>
      <c r="D43" t="s">
        <v>38</v>
      </c>
      <c r="E43" t="s">
        <v>39</v>
      </c>
      <c r="F43" t="s">
        <v>40</v>
      </c>
      <c r="G43" t="s">
        <v>41</v>
      </c>
      <c r="H43" t="s">
        <v>42</v>
      </c>
      <c r="I43" t="s">
        <v>43</v>
      </c>
      <c r="J43" t="s">
        <v>225</v>
      </c>
      <c r="K43" t="s">
        <v>252</v>
      </c>
      <c r="L43" t="s">
        <v>253</v>
      </c>
      <c r="M43" t="s">
        <v>254</v>
      </c>
      <c r="N43" t="s">
        <v>49</v>
      </c>
      <c r="O43" t="s">
        <v>49</v>
      </c>
      <c r="P43" t="s">
        <v>48</v>
      </c>
      <c r="Q43" t="s">
        <v>76</v>
      </c>
      <c r="R43" t="s">
        <v>51</v>
      </c>
      <c r="S43" t="s">
        <v>131</v>
      </c>
      <c r="T43" s="1">
        <v>0.58</v>
      </c>
      <c r="U43" s="1">
        <v>0.65</v>
      </c>
      <c r="X43">
        <v>0</v>
      </c>
      <c r="Z43" t="s">
        <v>49</v>
      </c>
      <c r="AA43" t="s">
        <v>255</v>
      </c>
      <c r="AB43" t="s">
        <v>54</v>
      </c>
      <c r="AC43" t="str">
        <f t="shared" si="9"/>
        <v xml:space="preserve">  </v>
      </c>
      <c r="AE43" t="str">
        <f t="shared" si="10"/>
        <v xml:space="preserve">  </v>
      </c>
      <c r="AF43" t="str">
        <f t="shared" si="11"/>
        <v>1-</v>
      </c>
      <c r="AG43" t="str">
        <f t="shared" si="12"/>
        <v xml:space="preserve">  </v>
      </c>
      <c r="AH43" t="str">
        <f t="shared" si="12"/>
        <v xml:space="preserve">  </v>
      </c>
      <c r="AI43" t="str">
        <f t="shared" si="12"/>
        <v xml:space="preserve">  </v>
      </c>
      <c r="AJ43" t="str">
        <f t="shared" si="12"/>
        <v xml:space="preserve">  </v>
      </c>
      <c r="AK43" t="str">
        <f t="shared" si="12"/>
        <v xml:space="preserve">  </v>
      </c>
    </row>
    <row r="44" spans="1:37" ht="15">
      <c r="A44">
        <v>43</v>
      </c>
      <c r="B44" t="str">
        <f t="shared" si="8"/>
        <v>187048918123582424</v>
      </c>
      <c r="C44">
        <v>1299229215</v>
      </c>
      <c r="D44" t="s">
        <v>38</v>
      </c>
      <c r="E44" t="s">
        <v>39</v>
      </c>
      <c r="F44" t="s">
        <v>40</v>
      </c>
      <c r="G44" t="s">
        <v>41</v>
      </c>
      <c r="H44" t="s">
        <v>42</v>
      </c>
      <c r="I44" t="s">
        <v>43</v>
      </c>
      <c r="J44" t="s">
        <v>225</v>
      </c>
      <c r="K44" t="s">
        <v>256</v>
      </c>
      <c r="L44" t="s">
        <v>123</v>
      </c>
      <c r="M44" t="s">
        <v>257</v>
      </c>
      <c r="N44" t="s">
        <v>49</v>
      </c>
      <c r="O44" t="s">
        <v>49</v>
      </c>
      <c r="P44" t="s">
        <v>48</v>
      </c>
      <c r="Q44" t="s">
        <v>258</v>
      </c>
      <c r="R44" t="s">
        <v>51</v>
      </c>
      <c r="S44" t="s">
        <v>142</v>
      </c>
      <c r="T44" s="1">
        <v>0.57</v>
      </c>
      <c r="U44" s="1">
        <v>0.61</v>
      </c>
      <c r="X44">
        <v>0</v>
      </c>
      <c r="Z44" t="s">
        <v>49</v>
      </c>
      <c r="AA44" t="s">
        <v>259</v>
      </c>
      <c r="AB44" t="s">
        <v>54</v>
      </c>
      <c r="AC44" t="str">
        <f t="shared" si="9"/>
        <v xml:space="preserve">  </v>
      </c>
      <c r="AE44" t="str">
        <f t="shared" si="10"/>
        <v xml:space="preserve">  </v>
      </c>
      <c r="AF44" t="str">
        <f t="shared" si="11"/>
        <v>1-</v>
      </c>
      <c r="AG44" t="str">
        <f t="shared" si="12"/>
        <v xml:space="preserve">  </v>
      </c>
      <c r="AH44" t="str">
        <f t="shared" si="12"/>
        <v xml:space="preserve">  </v>
      </c>
      <c r="AI44" t="str">
        <f t="shared" si="12"/>
        <v xml:space="preserve">  </v>
      </c>
      <c r="AJ44" t="str">
        <f t="shared" si="12"/>
        <v xml:space="preserve">  </v>
      </c>
      <c r="AK44" t="str">
        <f t="shared" si="12"/>
        <v xml:space="preserve">  </v>
      </c>
    </row>
    <row r="45" spans="1:37" ht="15">
      <c r="A45">
        <v>44</v>
      </c>
      <c r="B45" t="str">
        <f t="shared" si="8"/>
        <v>187048918123582424</v>
      </c>
      <c r="C45">
        <v>1299229215</v>
      </c>
      <c r="D45" t="s">
        <v>38</v>
      </c>
      <c r="E45" t="s">
        <v>39</v>
      </c>
      <c r="F45" t="s">
        <v>40</v>
      </c>
      <c r="G45" t="s">
        <v>41</v>
      </c>
      <c r="H45" t="s">
        <v>42</v>
      </c>
      <c r="I45" t="s">
        <v>43</v>
      </c>
      <c r="J45" t="s">
        <v>225</v>
      </c>
      <c r="K45" t="s">
        <v>260</v>
      </c>
      <c r="L45" t="s">
        <v>261</v>
      </c>
      <c r="M45" t="s">
        <v>262</v>
      </c>
      <c r="N45" t="s">
        <v>49</v>
      </c>
      <c r="O45" t="s">
        <v>49</v>
      </c>
      <c r="P45" t="s">
        <v>48</v>
      </c>
      <c r="Q45" t="s">
        <v>65</v>
      </c>
      <c r="R45" t="s">
        <v>82</v>
      </c>
      <c r="S45" t="s">
        <v>66</v>
      </c>
      <c r="T45" s="1">
        <v>0.27</v>
      </c>
      <c r="U45" s="1">
        <v>0.3</v>
      </c>
      <c r="X45">
        <v>0</v>
      </c>
      <c r="Z45" t="s">
        <v>49</v>
      </c>
      <c r="AA45" t="s">
        <v>263</v>
      </c>
      <c r="AB45" t="s">
        <v>264</v>
      </c>
      <c r="AC45" t="str">
        <f t="shared" si="9"/>
        <v xml:space="preserve">  </v>
      </c>
      <c r="AE45" t="str">
        <f t="shared" si="10"/>
        <v xml:space="preserve">  </v>
      </c>
      <c r="AF45" t="str">
        <f t="shared" si="11"/>
        <v>1-</v>
      </c>
      <c r="AG45" t="str">
        <f t="shared" si="12"/>
        <v xml:space="preserve">  </v>
      </c>
      <c r="AH45" t="str">
        <f t="shared" si="12"/>
        <v xml:space="preserve">  </v>
      </c>
      <c r="AI45" t="str">
        <f t="shared" si="12"/>
        <v xml:space="preserve">  </v>
      </c>
      <c r="AJ45" t="str">
        <f t="shared" si="12"/>
        <v xml:space="preserve">  </v>
      </c>
      <c r="AK45" t="str">
        <f t="shared" si="12"/>
        <v xml:space="preserve">  </v>
      </c>
    </row>
    <row r="46" spans="1:37" ht="15">
      <c r="A46">
        <v>45</v>
      </c>
      <c r="B46" t="str">
        <f t="shared" si="8"/>
        <v>187048918123582424</v>
      </c>
      <c r="C46">
        <v>1299229215</v>
      </c>
      <c r="D46" t="s">
        <v>38</v>
      </c>
      <c r="E46" t="s">
        <v>39</v>
      </c>
      <c r="F46" t="s">
        <v>40</v>
      </c>
      <c r="G46" t="s">
        <v>41</v>
      </c>
      <c r="H46" t="s">
        <v>42</v>
      </c>
      <c r="I46" t="s">
        <v>43</v>
      </c>
      <c r="J46" t="s">
        <v>225</v>
      </c>
      <c r="K46" t="s">
        <v>265</v>
      </c>
      <c r="L46" t="s">
        <v>266</v>
      </c>
      <c r="M46" t="s">
        <v>267</v>
      </c>
      <c r="N46" t="s">
        <v>49</v>
      </c>
      <c r="O46" t="s">
        <v>49</v>
      </c>
      <c r="P46" t="s">
        <v>48</v>
      </c>
      <c r="Q46" t="s">
        <v>246</v>
      </c>
      <c r="R46" t="s">
        <v>82</v>
      </c>
      <c r="S46" t="s">
        <v>268</v>
      </c>
      <c r="T46" s="1">
        <v>0.72</v>
      </c>
      <c r="U46" s="1">
        <v>1</v>
      </c>
      <c r="X46">
        <v>0</v>
      </c>
      <c r="Z46" t="s">
        <v>49</v>
      </c>
      <c r="AA46" t="s">
        <v>269</v>
      </c>
      <c r="AB46" t="s">
        <v>54</v>
      </c>
      <c r="AC46" t="str">
        <f t="shared" si="9"/>
        <v xml:space="preserve">  </v>
      </c>
      <c r="AE46" t="str">
        <f t="shared" si="10"/>
        <v xml:space="preserve">  </v>
      </c>
      <c r="AF46" t="str">
        <f t="shared" si="11"/>
        <v>1-</v>
      </c>
      <c r="AG46" t="str">
        <f t="shared" si="12"/>
        <v xml:space="preserve">  </v>
      </c>
      <c r="AH46" t="str">
        <f t="shared" si="12"/>
        <v xml:space="preserve">  </v>
      </c>
      <c r="AI46" t="str">
        <f t="shared" si="12"/>
        <v xml:space="preserve">  </v>
      </c>
      <c r="AJ46" t="str">
        <f t="shared" si="12"/>
        <v xml:space="preserve">  </v>
      </c>
      <c r="AK46" t="str">
        <f t="shared" si="12"/>
        <v xml:space="preserve">  </v>
      </c>
    </row>
    <row r="47" spans="1:37" ht="15">
      <c r="A47">
        <v>46</v>
      </c>
      <c r="B47" t="str">
        <f t="shared" si="8"/>
        <v>187048918123582424</v>
      </c>
      <c r="C47">
        <v>1299229215</v>
      </c>
      <c r="D47" t="s">
        <v>38</v>
      </c>
      <c r="E47" t="s">
        <v>39</v>
      </c>
      <c r="F47" t="s">
        <v>40</v>
      </c>
      <c r="G47" t="s">
        <v>41</v>
      </c>
      <c r="H47" t="s">
        <v>42</v>
      </c>
      <c r="I47" t="s">
        <v>43</v>
      </c>
      <c r="J47" t="s">
        <v>225</v>
      </c>
      <c r="K47" t="s">
        <v>265</v>
      </c>
      <c r="L47" t="s">
        <v>266</v>
      </c>
      <c r="M47" t="s">
        <v>267</v>
      </c>
      <c r="N47" t="s">
        <v>49</v>
      </c>
      <c r="O47" t="s">
        <v>49</v>
      </c>
      <c r="P47" t="s">
        <v>48</v>
      </c>
      <c r="Q47" t="s">
        <v>270</v>
      </c>
      <c r="R47" t="s">
        <v>245</v>
      </c>
      <c r="S47" t="s">
        <v>77</v>
      </c>
      <c r="T47" s="1">
        <v>0.01</v>
      </c>
      <c r="U47" s="1">
        <v>1</v>
      </c>
      <c r="X47">
        <v>0</v>
      </c>
      <c r="Z47" t="s">
        <v>49</v>
      </c>
      <c r="AA47" t="s">
        <v>269</v>
      </c>
      <c r="AB47" t="s">
        <v>54</v>
      </c>
      <c r="AC47" t="str">
        <f t="shared" si="9"/>
        <v xml:space="preserve">  </v>
      </c>
      <c r="AE47" t="str">
        <f t="shared" si="10"/>
        <v xml:space="preserve">  </v>
      </c>
      <c r="AF47" t="str">
        <f t="shared" si="11"/>
        <v>1-</v>
      </c>
      <c r="AG47" t="str">
        <f t="shared" si="12"/>
        <v xml:space="preserve">  </v>
      </c>
      <c r="AH47" t="str">
        <f t="shared" si="12"/>
        <v xml:space="preserve">  </v>
      </c>
      <c r="AI47" t="str">
        <f t="shared" si="12"/>
        <v xml:space="preserve">  </v>
      </c>
      <c r="AJ47" t="str">
        <f t="shared" si="12"/>
        <v xml:space="preserve">  </v>
      </c>
      <c r="AK47" t="str">
        <f t="shared" si="12"/>
        <v xml:space="preserve">  </v>
      </c>
    </row>
    <row r="48" spans="1:37" ht="15">
      <c r="A48">
        <v>47</v>
      </c>
      <c r="B48" t="str">
        <f t="shared" si="8"/>
        <v>187048918123582424</v>
      </c>
      <c r="C48">
        <v>1299229215</v>
      </c>
      <c r="D48" t="s">
        <v>38</v>
      </c>
      <c r="E48" t="s">
        <v>39</v>
      </c>
      <c r="F48" t="s">
        <v>40</v>
      </c>
      <c r="G48" t="s">
        <v>41</v>
      </c>
      <c r="H48" t="s">
        <v>42</v>
      </c>
      <c r="I48" t="s">
        <v>43</v>
      </c>
      <c r="J48" t="s">
        <v>225</v>
      </c>
      <c r="K48" t="s">
        <v>265</v>
      </c>
      <c r="L48" t="s">
        <v>266</v>
      </c>
      <c r="M48" t="s">
        <v>267</v>
      </c>
      <c r="N48" t="s">
        <v>49</v>
      </c>
      <c r="O48" t="s">
        <v>49</v>
      </c>
      <c r="P48" t="s">
        <v>48</v>
      </c>
      <c r="Q48" t="s">
        <v>115</v>
      </c>
      <c r="R48" t="s">
        <v>109</v>
      </c>
      <c r="S48" t="s">
        <v>271</v>
      </c>
      <c r="T48" s="1">
        <v>0.15</v>
      </c>
      <c r="U48" s="1">
        <v>1</v>
      </c>
      <c r="X48">
        <v>0</v>
      </c>
      <c r="Z48" t="s">
        <v>49</v>
      </c>
      <c r="AA48" t="s">
        <v>269</v>
      </c>
      <c r="AB48" t="s">
        <v>54</v>
      </c>
      <c r="AC48" t="str">
        <f t="shared" si="9"/>
        <v xml:space="preserve">  </v>
      </c>
      <c r="AE48" t="str">
        <f t="shared" si="10"/>
        <v xml:space="preserve">  </v>
      </c>
      <c r="AF48" t="str">
        <f t="shared" si="11"/>
        <v>1-</v>
      </c>
      <c r="AG48" t="str">
        <f t="shared" si="12"/>
        <v xml:space="preserve">  </v>
      </c>
      <c r="AH48" t="str">
        <f t="shared" si="12"/>
        <v xml:space="preserve">  </v>
      </c>
      <c r="AI48" t="str">
        <f t="shared" si="12"/>
        <v xml:space="preserve">  </v>
      </c>
      <c r="AJ48" t="str">
        <f t="shared" si="12"/>
        <v xml:space="preserve">  </v>
      </c>
      <c r="AK48" t="str">
        <f t="shared" si="12"/>
        <v xml:space="preserve">  </v>
      </c>
    </row>
    <row r="49" spans="1:37" ht="15">
      <c r="A49">
        <v>48</v>
      </c>
      <c r="B49" t="str">
        <f t="shared" si="8"/>
        <v>187048918123582424</v>
      </c>
      <c r="C49">
        <v>1299229215</v>
      </c>
      <c r="D49" t="s">
        <v>38</v>
      </c>
      <c r="E49" t="s">
        <v>39</v>
      </c>
      <c r="F49" t="s">
        <v>40</v>
      </c>
      <c r="G49" t="s">
        <v>41</v>
      </c>
      <c r="H49" t="s">
        <v>42</v>
      </c>
      <c r="I49" t="s">
        <v>43</v>
      </c>
      <c r="J49" t="s">
        <v>225</v>
      </c>
      <c r="K49" t="s">
        <v>272</v>
      </c>
      <c r="L49" t="s">
        <v>273</v>
      </c>
      <c r="M49" t="s">
        <v>274</v>
      </c>
      <c r="N49" t="s">
        <v>49</v>
      </c>
      <c r="O49" t="s">
        <v>49</v>
      </c>
      <c r="P49" t="s">
        <v>48</v>
      </c>
      <c r="Q49" t="s">
        <v>275</v>
      </c>
      <c r="R49" t="s">
        <v>82</v>
      </c>
      <c r="S49" t="s">
        <v>276</v>
      </c>
      <c r="T49" s="1">
        <v>0.03</v>
      </c>
      <c r="U49" s="1">
        <v>0.27</v>
      </c>
      <c r="X49">
        <v>0</v>
      </c>
      <c r="Z49" t="s">
        <v>49</v>
      </c>
      <c r="AA49" t="s">
        <v>277</v>
      </c>
      <c r="AB49" t="s">
        <v>61</v>
      </c>
      <c r="AC49" t="str">
        <f t="shared" si="9"/>
        <v xml:space="preserve">  </v>
      </c>
      <c r="AE49" t="str">
        <f t="shared" si="10"/>
        <v xml:space="preserve">  </v>
      </c>
      <c r="AF49" t="str">
        <f t="shared" si="11"/>
        <v>1-</v>
      </c>
      <c r="AG49" t="str">
        <f t="shared" si="12"/>
        <v xml:space="preserve">  </v>
      </c>
      <c r="AH49" t="str">
        <f t="shared" si="12"/>
        <v xml:space="preserve">  </v>
      </c>
      <c r="AI49" t="str">
        <f t="shared" si="12"/>
        <v xml:space="preserve">  </v>
      </c>
      <c r="AJ49" t="str">
        <f t="shared" si="12"/>
        <v xml:space="preserve">  </v>
      </c>
      <c r="AK49" t="str">
        <f t="shared" si="12"/>
        <v xml:space="preserve">  </v>
      </c>
    </row>
    <row r="50" spans="1:37" ht="15">
      <c r="A50">
        <v>49</v>
      </c>
      <c r="B50" t="str">
        <f t="shared" si="8"/>
        <v>187048918123582424</v>
      </c>
      <c r="C50">
        <v>1299229215</v>
      </c>
      <c r="D50" t="s">
        <v>38</v>
      </c>
      <c r="E50" t="s">
        <v>39</v>
      </c>
      <c r="F50" t="s">
        <v>40</v>
      </c>
      <c r="G50" t="s">
        <v>41</v>
      </c>
      <c r="H50" t="s">
        <v>42</v>
      </c>
      <c r="I50" t="s">
        <v>43</v>
      </c>
      <c r="J50" t="s">
        <v>225</v>
      </c>
      <c r="K50" t="s">
        <v>278</v>
      </c>
      <c r="L50" t="s">
        <v>279</v>
      </c>
      <c r="M50" t="s">
        <v>280</v>
      </c>
      <c r="N50" t="s">
        <v>49</v>
      </c>
      <c r="O50" t="s">
        <v>49</v>
      </c>
      <c r="P50" t="s">
        <v>48</v>
      </c>
      <c r="Q50" t="s">
        <v>281</v>
      </c>
      <c r="R50" t="s">
        <v>51</v>
      </c>
      <c r="S50" t="s">
        <v>282</v>
      </c>
      <c r="T50" s="1">
        <v>0.8</v>
      </c>
      <c r="U50" s="1">
        <v>1</v>
      </c>
      <c r="X50">
        <v>0</v>
      </c>
      <c r="Z50" t="s">
        <v>49</v>
      </c>
      <c r="AA50" t="s">
        <v>283</v>
      </c>
      <c r="AB50" t="s">
        <v>54</v>
      </c>
      <c r="AC50" t="str">
        <f t="shared" si="9"/>
        <v xml:space="preserve">  </v>
      </c>
      <c r="AE50" t="str">
        <f t="shared" si="10"/>
        <v xml:space="preserve">  </v>
      </c>
      <c r="AF50" t="str">
        <f t="shared" si="11"/>
        <v>1-</v>
      </c>
      <c r="AG50" t="str">
        <f t="shared" si="12"/>
        <v xml:space="preserve">  </v>
      </c>
      <c r="AH50" t="str">
        <f t="shared" si="12"/>
        <v xml:space="preserve">  </v>
      </c>
      <c r="AI50" t="str">
        <f t="shared" si="12"/>
        <v xml:space="preserve">  </v>
      </c>
      <c r="AJ50" t="str">
        <f t="shared" si="12"/>
        <v xml:space="preserve">  </v>
      </c>
      <c r="AK50" t="str">
        <f t="shared" si="12"/>
        <v xml:space="preserve">  </v>
      </c>
    </row>
    <row r="51" spans="1:37" ht="15">
      <c r="A51">
        <v>50</v>
      </c>
      <c r="B51" t="str">
        <f t="shared" si="8"/>
        <v>187048918123582424</v>
      </c>
      <c r="C51">
        <v>1299229215</v>
      </c>
      <c r="D51" t="s">
        <v>38</v>
      </c>
      <c r="E51" t="s">
        <v>39</v>
      </c>
      <c r="F51" t="s">
        <v>40</v>
      </c>
      <c r="G51" t="s">
        <v>41</v>
      </c>
      <c r="H51" t="s">
        <v>42</v>
      </c>
      <c r="I51" t="s">
        <v>43</v>
      </c>
      <c r="J51" t="s">
        <v>225</v>
      </c>
      <c r="K51" t="s">
        <v>284</v>
      </c>
      <c r="L51" t="s">
        <v>285</v>
      </c>
      <c r="M51" t="s">
        <v>286</v>
      </c>
      <c r="N51" t="s">
        <v>49</v>
      </c>
      <c r="O51" t="s">
        <v>49</v>
      </c>
      <c r="P51" t="s">
        <v>48</v>
      </c>
      <c r="Q51" t="s">
        <v>242</v>
      </c>
      <c r="R51" t="s">
        <v>51</v>
      </c>
      <c r="S51" t="s">
        <v>243</v>
      </c>
      <c r="T51" s="1">
        <v>0.09</v>
      </c>
      <c r="U51" s="1">
        <v>0.13</v>
      </c>
      <c r="X51">
        <v>0</v>
      </c>
      <c r="Z51" t="s">
        <v>49</v>
      </c>
      <c r="AA51" t="s">
        <v>287</v>
      </c>
      <c r="AB51" t="s">
        <v>201</v>
      </c>
      <c r="AC51" t="str">
        <f t="shared" si="9"/>
        <v xml:space="preserve">  </v>
      </c>
      <c r="AE51" t="str">
        <f t="shared" si="10"/>
        <v xml:space="preserve">  </v>
      </c>
      <c r="AF51" t="str">
        <f t="shared" si="11"/>
        <v>1-</v>
      </c>
      <c r="AG51" t="str">
        <f t="shared" si="12"/>
        <v xml:space="preserve">  </v>
      </c>
      <c r="AH51" t="str">
        <f t="shared" si="12"/>
        <v xml:space="preserve">  </v>
      </c>
      <c r="AI51" t="str">
        <f t="shared" si="12"/>
        <v xml:space="preserve">  </v>
      </c>
      <c r="AJ51" t="str">
        <f t="shared" si="12"/>
        <v xml:space="preserve">  </v>
      </c>
      <c r="AK51" t="str">
        <f t="shared" si="12"/>
        <v xml:space="preserve">  </v>
      </c>
    </row>
    <row r="52" spans="1:37" ht="15">
      <c r="A52">
        <v>51</v>
      </c>
      <c r="B52" t="str">
        <f t="shared" si="8"/>
        <v>187048918123582424</v>
      </c>
      <c r="C52">
        <v>1299229215</v>
      </c>
      <c r="D52" t="s">
        <v>38</v>
      </c>
      <c r="E52" t="s">
        <v>39</v>
      </c>
      <c r="F52" t="s">
        <v>40</v>
      </c>
      <c r="G52" t="s">
        <v>41</v>
      </c>
      <c r="H52" t="s">
        <v>42</v>
      </c>
      <c r="I52" t="s">
        <v>43</v>
      </c>
      <c r="J52" t="s">
        <v>225</v>
      </c>
      <c r="K52" t="s">
        <v>288</v>
      </c>
      <c r="L52" t="s">
        <v>289</v>
      </c>
      <c r="M52" t="s">
        <v>290</v>
      </c>
      <c r="N52" t="s">
        <v>49</v>
      </c>
      <c r="O52" t="s">
        <v>49</v>
      </c>
      <c r="P52" t="s">
        <v>48</v>
      </c>
      <c r="Q52" t="s">
        <v>152</v>
      </c>
      <c r="R52" t="s">
        <v>82</v>
      </c>
      <c r="S52" t="s">
        <v>291</v>
      </c>
      <c r="T52" s="1">
        <v>0.43</v>
      </c>
      <c r="U52" s="1">
        <v>0.8</v>
      </c>
      <c r="X52">
        <v>0</v>
      </c>
      <c r="Z52" t="s">
        <v>49</v>
      </c>
      <c r="AA52" t="s">
        <v>292</v>
      </c>
      <c r="AB52" t="s">
        <v>54</v>
      </c>
      <c r="AC52" t="str">
        <f t="shared" si="9"/>
        <v xml:space="preserve">  </v>
      </c>
      <c r="AE52" t="str">
        <f t="shared" si="10"/>
        <v xml:space="preserve">  </v>
      </c>
      <c r="AF52" t="str">
        <f t="shared" si="11"/>
        <v>1-</v>
      </c>
      <c r="AG52" t="str">
        <f aca="true" t="shared" si="13" ref="AG52:AK61">"  "</f>
        <v xml:space="preserve">  </v>
      </c>
      <c r="AH52" t="str">
        <f t="shared" si="13"/>
        <v xml:space="preserve">  </v>
      </c>
      <c r="AI52" t="str">
        <f t="shared" si="13"/>
        <v xml:space="preserve">  </v>
      </c>
      <c r="AJ52" t="str">
        <f t="shared" si="13"/>
        <v xml:space="preserve">  </v>
      </c>
      <c r="AK52" t="str">
        <f t="shared" si="13"/>
        <v xml:space="preserve">  </v>
      </c>
    </row>
    <row r="53" spans="1:37" ht="15">
      <c r="A53">
        <v>52</v>
      </c>
      <c r="B53" t="str">
        <f t="shared" si="8"/>
        <v>187048918123582424</v>
      </c>
      <c r="C53">
        <v>1299229215</v>
      </c>
      <c r="D53" t="s">
        <v>38</v>
      </c>
      <c r="E53" t="s">
        <v>39</v>
      </c>
      <c r="F53" t="s">
        <v>40</v>
      </c>
      <c r="G53" t="s">
        <v>41</v>
      </c>
      <c r="H53" t="s">
        <v>42</v>
      </c>
      <c r="I53" t="s">
        <v>43</v>
      </c>
      <c r="J53" t="s">
        <v>225</v>
      </c>
      <c r="K53" t="s">
        <v>293</v>
      </c>
      <c r="L53" t="s">
        <v>294</v>
      </c>
      <c r="M53" t="s">
        <v>295</v>
      </c>
      <c r="N53" t="s">
        <v>49</v>
      </c>
      <c r="O53" t="s">
        <v>49</v>
      </c>
      <c r="P53" t="s">
        <v>48</v>
      </c>
      <c r="Q53" t="s">
        <v>296</v>
      </c>
      <c r="R53" t="s">
        <v>51</v>
      </c>
      <c r="S53" t="s">
        <v>297</v>
      </c>
      <c r="T53" s="1">
        <v>0.54</v>
      </c>
      <c r="U53" s="1">
        <v>1</v>
      </c>
      <c r="V53" t="s">
        <v>149</v>
      </c>
      <c r="X53">
        <v>0</v>
      </c>
      <c r="Z53" t="s">
        <v>49</v>
      </c>
      <c r="AA53" t="s">
        <v>298</v>
      </c>
      <c r="AB53" t="s">
        <v>54</v>
      </c>
      <c r="AC53" t="str">
        <f t="shared" si="9"/>
        <v xml:space="preserve">  </v>
      </c>
      <c r="AE53" t="str">
        <f t="shared" si="10"/>
        <v xml:space="preserve">  </v>
      </c>
      <c r="AF53" t="str">
        <f t="shared" si="11"/>
        <v>1-</v>
      </c>
      <c r="AG53" t="str">
        <f t="shared" si="13"/>
        <v xml:space="preserve">  </v>
      </c>
      <c r="AH53" t="str">
        <f t="shared" si="13"/>
        <v xml:space="preserve">  </v>
      </c>
      <c r="AI53" t="str">
        <f t="shared" si="13"/>
        <v xml:space="preserve">  </v>
      </c>
      <c r="AJ53" t="str">
        <f t="shared" si="13"/>
        <v xml:space="preserve">  </v>
      </c>
      <c r="AK53" t="str">
        <f t="shared" si="13"/>
        <v xml:space="preserve">  </v>
      </c>
    </row>
    <row r="54" spans="1:37" ht="15">
      <c r="A54">
        <v>53</v>
      </c>
      <c r="B54" t="str">
        <f t="shared" si="8"/>
        <v>187048918123582424</v>
      </c>
      <c r="C54">
        <v>1299229215</v>
      </c>
      <c r="D54" t="s">
        <v>38</v>
      </c>
      <c r="E54" t="s">
        <v>39</v>
      </c>
      <c r="F54" t="s">
        <v>40</v>
      </c>
      <c r="G54" t="s">
        <v>41</v>
      </c>
      <c r="H54" t="s">
        <v>42</v>
      </c>
      <c r="I54" t="s">
        <v>43</v>
      </c>
      <c r="J54" t="s">
        <v>225</v>
      </c>
      <c r="K54" t="s">
        <v>299</v>
      </c>
      <c r="L54" t="s">
        <v>300</v>
      </c>
      <c r="M54" t="s">
        <v>301</v>
      </c>
      <c r="N54" t="s">
        <v>49</v>
      </c>
      <c r="O54" t="s">
        <v>49</v>
      </c>
      <c r="P54" t="s">
        <v>48</v>
      </c>
      <c r="Q54" t="s">
        <v>302</v>
      </c>
      <c r="R54" t="s">
        <v>51</v>
      </c>
      <c r="S54" t="s">
        <v>303</v>
      </c>
      <c r="T54" s="1">
        <v>0.65</v>
      </c>
      <c r="U54" s="1">
        <v>1</v>
      </c>
      <c r="X54">
        <v>0</v>
      </c>
      <c r="Z54" t="s">
        <v>49</v>
      </c>
      <c r="AA54" t="s">
        <v>304</v>
      </c>
      <c r="AB54" t="s">
        <v>156</v>
      </c>
      <c r="AC54" t="str">
        <f t="shared" si="9"/>
        <v xml:space="preserve">  </v>
      </c>
      <c r="AE54" t="str">
        <f t="shared" si="10"/>
        <v xml:space="preserve">  </v>
      </c>
      <c r="AF54" t="str">
        <f t="shared" si="11"/>
        <v>1-</v>
      </c>
      <c r="AG54" t="str">
        <f t="shared" si="13"/>
        <v xml:space="preserve">  </v>
      </c>
      <c r="AH54" t="str">
        <f t="shared" si="13"/>
        <v xml:space="preserve">  </v>
      </c>
      <c r="AI54" t="str">
        <f t="shared" si="13"/>
        <v xml:space="preserve">  </v>
      </c>
      <c r="AJ54" t="str">
        <f t="shared" si="13"/>
        <v xml:space="preserve">  </v>
      </c>
      <c r="AK54" t="str">
        <f t="shared" si="13"/>
        <v xml:space="preserve">  </v>
      </c>
    </row>
    <row r="55" spans="1:37" ht="15">
      <c r="A55">
        <v>54</v>
      </c>
      <c r="B55" t="str">
        <f t="shared" si="8"/>
        <v>187048918123582424</v>
      </c>
      <c r="C55">
        <v>1299229215</v>
      </c>
      <c r="D55" t="s">
        <v>38</v>
      </c>
      <c r="E55" t="s">
        <v>39</v>
      </c>
      <c r="F55" t="s">
        <v>40</v>
      </c>
      <c r="G55" t="s">
        <v>41</v>
      </c>
      <c r="H55" t="s">
        <v>42</v>
      </c>
      <c r="I55" t="s">
        <v>43</v>
      </c>
      <c r="J55" t="s">
        <v>225</v>
      </c>
      <c r="K55" t="s">
        <v>299</v>
      </c>
      <c r="L55" t="s">
        <v>300</v>
      </c>
      <c r="M55" t="s">
        <v>301</v>
      </c>
      <c r="N55" t="s">
        <v>49</v>
      </c>
      <c r="O55" t="s">
        <v>49</v>
      </c>
      <c r="P55" t="s">
        <v>48</v>
      </c>
      <c r="Q55" t="s">
        <v>305</v>
      </c>
      <c r="R55" t="s">
        <v>306</v>
      </c>
      <c r="S55" t="s">
        <v>271</v>
      </c>
      <c r="T55" s="1">
        <v>0.16</v>
      </c>
      <c r="U55" s="1">
        <v>1</v>
      </c>
      <c r="X55">
        <v>0</v>
      </c>
      <c r="Z55" t="s">
        <v>49</v>
      </c>
      <c r="AA55" t="s">
        <v>304</v>
      </c>
      <c r="AB55" t="s">
        <v>156</v>
      </c>
      <c r="AC55" t="str">
        <f t="shared" si="9"/>
        <v xml:space="preserve">  </v>
      </c>
      <c r="AE55" t="str">
        <f t="shared" si="10"/>
        <v xml:space="preserve">  </v>
      </c>
      <c r="AF55" t="str">
        <f t="shared" si="11"/>
        <v>1-</v>
      </c>
      <c r="AG55" t="str">
        <f t="shared" si="13"/>
        <v xml:space="preserve">  </v>
      </c>
      <c r="AH55" t="str">
        <f t="shared" si="13"/>
        <v xml:space="preserve">  </v>
      </c>
      <c r="AI55" t="str">
        <f t="shared" si="13"/>
        <v xml:space="preserve">  </v>
      </c>
      <c r="AJ55" t="str">
        <f t="shared" si="13"/>
        <v xml:space="preserve">  </v>
      </c>
      <c r="AK55" t="str">
        <f t="shared" si="13"/>
        <v xml:space="preserve">  </v>
      </c>
    </row>
    <row r="56" spans="1:37" ht="15">
      <c r="A56">
        <v>55</v>
      </c>
      <c r="B56" t="str">
        <f t="shared" si="8"/>
        <v>187048918123582424</v>
      </c>
      <c r="C56">
        <v>1299229215</v>
      </c>
      <c r="D56" t="s">
        <v>38</v>
      </c>
      <c r="E56" t="s">
        <v>39</v>
      </c>
      <c r="F56" t="s">
        <v>40</v>
      </c>
      <c r="G56" t="s">
        <v>41</v>
      </c>
      <c r="H56" t="s">
        <v>42</v>
      </c>
      <c r="I56" t="s">
        <v>43</v>
      </c>
      <c r="J56" t="s">
        <v>225</v>
      </c>
      <c r="K56" t="s">
        <v>299</v>
      </c>
      <c r="L56" t="s">
        <v>300</v>
      </c>
      <c r="M56" t="s">
        <v>301</v>
      </c>
      <c r="N56" t="s">
        <v>49</v>
      </c>
      <c r="O56" t="s">
        <v>49</v>
      </c>
      <c r="P56" t="s">
        <v>48</v>
      </c>
      <c r="Q56" t="s">
        <v>41</v>
      </c>
      <c r="R56" t="s">
        <v>305</v>
      </c>
      <c r="S56" t="s">
        <v>307</v>
      </c>
      <c r="T56" s="1">
        <v>0.05</v>
      </c>
      <c r="U56" s="1">
        <v>0.44</v>
      </c>
      <c r="X56">
        <v>0</v>
      </c>
      <c r="Z56" t="s">
        <v>49</v>
      </c>
      <c r="AA56" t="s">
        <v>308</v>
      </c>
      <c r="AB56" t="s">
        <v>61</v>
      </c>
      <c r="AC56" t="str">
        <f t="shared" si="9"/>
        <v xml:space="preserve">  </v>
      </c>
      <c r="AE56" t="str">
        <f t="shared" si="10"/>
        <v xml:space="preserve">  </v>
      </c>
      <c r="AF56" t="str">
        <f t="shared" si="11"/>
        <v>1-</v>
      </c>
      <c r="AG56" t="str">
        <f t="shared" si="13"/>
        <v xml:space="preserve">  </v>
      </c>
      <c r="AH56" t="str">
        <f t="shared" si="13"/>
        <v xml:space="preserve">  </v>
      </c>
      <c r="AI56" t="str">
        <f t="shared" si="13"/>
        <v xml:space="preserve">  </v>
      </c>
      <c r="AJ56" t="str">
        <f t="shared" si="13"/>
        <v xml:space="preserve">  </v>
      </c>
      <c r="AK56" t="str">
        <f t="shared" si="13"/>
        <v xml:space="preserve">  </v>
      </c>
    </row>
    <row r="57" spans="1:37" ht="15">
      <c r="A57">
        <v>56</v>
      </c>
      <c r="B57" t="str">
        <f t="shared" si="8"/>
        <v>187048918123582424</v>
      </c>
      <c r="C57">
        <v>1299229215</v>
      </c>
      <c r="D57" t="s">
        <v>38</v>
      </c>
      <c r="E57" t="s">
        <v>39</v>
      </c>
      <c r="F57" t="s">
        <v>40</v>
      </c>
      <c r="G57" t="s">
        <v>41</v>
      </c>
      <c r="H57" t="s">
        <v>42</v>
      </c>
      <c r="I57" t="s">
        <v>43</v>
      </c>
      <c r="J57" t="s">
        <v>225</v>
      </c>
      <c r="K57" t="s">
        <v>309</v>
      </c>
      <c r="L57" t="s">
        <v>310</v>
      </c>
      <c r="M57" t="s">
        <v>311</v>
      </c>
      <c r="N57" t="s">
        <v>49</v>
      </c>
      <c r="O57" t="s">
        <v>49</v>
      </c>
      <c r="P57" t="s">
        <v>48</v>
      </c>
      <c r="Q57" t="s">
        <v>115</v>
      </c>
      <c r="R57" t="s">
        <v>82</v>
      </c>
      <c r="S57" t="s">
        <v>116</v>
      </c>
      <c r="T57" s="1">
        <v>0.13</v>
      </c>
      <c r="U57" s="1">
        <v>0.15</v>
      </c>
      <c r="X57">
        <v>0</v>
      </c>
      <c r="Z57" t="s">
        <v>49</v>
      </c>
      <c r="AA57" t="s">
        <v>312</v>
      </c>
      <c r="AB57" t="s">
        <v>61</v>
      </c>
      <c r="AC57" t="str">
        <f t="shared" si="9"/>
        <v xml:space="preserve">  </v>
      </c>
      <c r="AE57" t="str">
        <f t="shared" si="10"/>
        <v xml:space="preserve">  </v>
      </c>
      <c r="AF57" t="str">
        <f t="shared" si="11"/>
        <v>1-</v>
      </c>
      <c r="AG57" t="str">
        <f t="shared" si="13"/>
        <v xml:space="preserve">  </v>
      </c>
      <c r="AH57" t="str">
        <f t="shared" si="13"/>
        <v xml:space="preserve">  </v>
      </c>
      <c r="AI57" t="str">
        <f t="shared" si="13"/>
        <v xml:space="preserve">  </v>
      </c>
      <c r="AJ57" t="str">
        <f t="shared" si="13"/>
        <v xml:space="preserve">  </v>
      </c>
      <c r="AK57" t="str">
        <f t="shared" si="13"/>
        <v xml:space="preserve">  </v>
      </c>
    </row>
    <row r="58" spans="1:37" ht="15">
      <c r="A58">
        <v>57</v>
      </c>
      <c r="B58" t="str">
        <f t="shared" si="8"/>
        <v>187048918123582424</v>
      </c>
      <c r="C58">
        <v>1299229215</v>
      </c>
      <c r="D58" t="s">
        <v>38</v>
      </c>
      <c r="E58" t="s">
        <v>39</v>
      </c>
      <c r="F58" t="s">
        <v>40</v>
      </c>
      <c r="G58" t="s">
        <v>41</v>
      </c>
      <c r="H58" t="s">
        <v>42</v>
      </c>
      <c r="I58" t="s">
        <v>43</v>
      </c>
      <c r="J58" t="s">
        <v>225</v>
      </c>
      <c r="K58" t="s">
        <v>313</v>
      </c>
      <c r="L58" t="s">
        <v>314</v>
      </c>
      <c r="M58" t="s">
        <v>315</v>
      </c>
      <c r="N58" t="s">
        <v>49</v>
      </c>
      <c r="O58" t="s">
        <v>49</v>
      </c>
      <c r="P58" t="s">
        <v>48</v>
      </c>
      <c r="Q58" t="s">
        <v>236</v>
      </c>
      <c r="R58" t="s">
        <v>316</v>
      </c>
      <c r="S58" t="s">
        <v>317</v>
      </c>
      <c r="T58" s="1">
        <v>0.46</v>
      </c>
      <c r="U58" s="1">
        <v>0.83</v>
      </c>
      <c r="X58">
        <v>0</v>
      </c>
      <c r="Z58" t="s">
        <v>49</v>
      </c>
      <c r="AA58" t="s">
        <v>318</v>
      </c>
      <c r="AB58" t="s">
        <v>61</v>
      </c>
      <c r="AC58" t="str">
        <f t="shared" si="9"/>
        <v xml:space="preserve">  </v>
      </c>
      <c r="AE58" t="str">
        <f t="shared" si="10"/>
        <v xml:space="preserve">  </v>
      </c>
      <c r="AF58" t="str">
        <f t="shared" si="11"/>
        <v>1-</v>
      </c>
      <c r="AG58" t="str">
        <f t="shared" si="13"/>
        <v xml:space="preserve">  </v>
      </c>
      <c r="AH58" t="str">
        <f t="shared" si="13"/>
        <v xml:space="preserve">  </v>
      </c>
      <c r="AI58" t="str">
        <f t="shared" si="13"/>
        <v xml:space="preserve">  </v>
      </c>
      <c r="AJ58" t="str">
        <f t="shared" si="13"/>
        <v xml:space="preserve">  </v>
      </c>
      <c r="AK58" t="str">
        <f t="shared" si="13"/>
        <v xml:space="preserve">  </v>
      </c>
    </row>
    <row r="59" spans="1:37" ht="15">
      <c r="A59">
        <v>58</v>
      </c>
      <c r="B59" t="str">
        <f t="shared" si="8"/>
        <v>187048918123582424</v>
      </c>
      <c r="C59">
        <v>1299229215</v>
      </c>
      <c r="D59" t="s">
        <v>38</v>
      </c>
      <c r="E59" t="s">
        <v>39</v>
      </c>
      <c r="F59" t="s">
        <v>40</v>
      </c>
      <c r="G59" t="s">
        <v>41</v>
      </c>
      <c r="H59" t="s">
        <v>42</v>
      </c>
      <c r="I59" t="s">
        <v>43</v>
      </c>
      <c r="J59" t="s">
        <v>225</v>
      </c>
      <c r="K59" t="s">
        <v>319</v>
      </c>
      <c r="L59" t="s">
        <v>320</v>
      </c>
      <c r="M59" t="s">
        <v>321</v>
      </c>
      <c r="N59" t="s">
        <v>49</v>
      </c>
      <c r="O59" t="s">
        <v>49</v>
      </c>
      <c r="P59" t="s">
        <v>48</v>
      </c>
      <c r="Q59" t="s">
        <v>71</v>
      </c>
      <c r="R59" t="s">
        <v>322</v>
      </c>
      <c r="S59" t="s">
        <v>323</v>
      </c>
      <c r="T59" s="1">
        <v>0.24</v>
      </c>
      <c r="U59" s="1">
        <v>0.38</v>
      </c>
      <c r="X59">
        <v>0</v>
      </c>
      <c r="Z59" t="s">
        <v>49</v>
      </c>
      <c r="AA59" t="s">
        <v>324</v>
      </c>
      <c r="AB59" t="s">
        <v>61</v>
      </c>
      <c r="AC59" t="str">
        <f t="shared" si="9"/>
        <v xml:space="preserve">  </v>
      </c>
      <c r="AE59" t="str">
        <f t="shared" si="10"/>
        <v xml:space="preserve">  </v>
      </c>
      <c r="AF59" t="str">
        <f t="shared" si="11"/>
        <v>1-</v>
      </c>
      <c r="AG59" t="str">
        <f t="shared" si="13"/>
        <v xml:space="preserve">  </v>
      </c>
      <c r="AH59" t="str">
        <f t="shared" si="13"/>
        <v xml:space="preserve">  </v>
      </c>
      <c r="AI59" t="str">
        <f t="shared" si="13"/>
        <v xml:space="preserve">  </v>
      </c>
      <c r="AJ59" t="str">
        <f t="shared" si="13"/>
        <v xml:space="preserve">  </v>
      </c>
      <c r="AK59" t="str">
        <f t="shared" si="13"/>
        <v xml:space="preserve">  </v>
      </c>
    </row>
    <row r="60" spans="1:37" ht="15">
      <c r="A60">
        <v>59</v>
      </c>
      <c r="B60" t="str">
        <f t="shared" si="8"/>
        <v>187048918123582424</v>
      </c>
      <c r="C60">
        <v>1299229215</v>
      </c>
      <c r="D60" t="s">
        <v>38</v>
      </c>
      <c r="E60" t="s">
        <v>39</v>
      </c>
      <c r="F60" t="s">
        <v>40</v>
      </c>
      <c r="G60" t="s">
        <v>41</v>
      </c>
      <c r="H60" t="s">
        <v>42</v>
      </c>
      <c r="I60" t="s">
        <v>43</v>
      </c>
      <c r="J60" t="s">
        <v>225</v>
      </c>
      <c r="K60" t="s">
        <v>325</v>
      </c>
      <c r="L60" t="s">
        <v>326</v>
      </c>
      <c r="M60" t="s">
        <v>327</v>
      </c>
      <c r="N60" t="s">
        <v>49</v>
      </c>
      <c r="O60" t="s">
        <v>49</v>
      </c>
      <c r="P60" t="s">
        <v>48</v>
      </c>
      <c r="Q60" t="s">
        <v>172</v>
      </c>
      <c r="R60" t="s">
        <v>82</v>
      </c>
      <c r="S60" t="s">
        <v>328</v>
      </c>
      <c r="T60" s="1">
        <v>0.08</v>
      </c>
      <c r="U60" s="1">
        <v>0.09</v>
      </c>
      <c r="X60">
        <v>0</v>
      </c>
      <c r="Z60" t="s">
        <v>49</v>
      </c>
      <c r="AA60" t="s">
        <v>329</v>
      </c>
      <c r="AB60" t="s">
        <v>61</v>
      </c>
      <c r="AC60" t="str">
        <f t="shared" si="9"/>
        <v xml:space="preserve">  </v>
      </c>
      <c r="AE60" t="str">
        <f t="shared" si="10"/>
        <v xml:space="preserve">  </v>
      </c>
      <c r="AF60" t="str">
        <f t="shared" si="11"/>
        <v>1-</v>
      </c>
      <c r="AG60" t="str">
        <f t="shared" si="13"/>
        <v xml:space="preserve">  </v>
      </c>
      <c r="AH60" t="str">
        <f t="shared" si="13"/>
        <v xml:space="preserve">  </v>
      </c>
      <c r="AI60" t="str">
        <f t="shared" si="13"/>
        <v xml:space="preserve">  </v>
      </c>
      <c r="AJ60" t="str">
        <f t="shared" si="13"/>
        <v xml:space="preserve">  </v>
      </c>
      <c r="AK60" t="str">
        <f t="shared" si="13"/>
        <v xml:space="preserve">  </v>
      </c>
    </row>
    <row r="61" spans="1:37" ht="15">
      <c r="A61">
        <v>60</v>
      </c>
      <c r="B61" t="str">
        <f t="shared" si="8"/>
        <v>187048918123582424</v>
      </c>
      <c r="C61">
        <v>1299229215</v>
      </c>
      <c r="D61" t="s">
        <v>38</v>
      </c>
      <c r="E61" t="s">
        <v>39</v>
      </c>
      <c r="F61" t="s">
        <v>40</v>
      </c>
      <c r="G61" t="s">
        <v>41</v>
      </c>
      <c r="H61" t="s">
        <v>42</v>
      </c>
      <c r="I61" t="s">
        <v>43</v>
      </c>
      <c r="J61" t="s">
        <v>225</v>
      </c>
      <c r="K61" t="s">
        <v>330</v>
      </c>
      <c r="L61" t="s">
        <v>331</v>
      </c>
      <c r="M61" t="s">
        <v>332</v>
      </c>
      <c r="N61" t="s">
        <v>49</v>
      </c>
      <c r="O61" t="s">
        <v>49</v>
      </c>
      <c r="P61" t="s">
        <v>48</v>
      </c>
      <c r="Q61" t="s">
        <v>115</v>
      </c>
      <c r="R61" t="s">
        <v>51</v>
      </c>
      <c r="S61" t="s">
        <v>116</v>
      </c>
      <c r="T61" s="1">
        <v>0.24</v>
      </c>
      <c r="U61" s="1">
        <v>0.26</v>
      </c>
      <c r="X61">
        <v>0</v>
      </c>
      <c r="Z61" t="s">
        <v>49</v>
      </c>
      <c r="AA61" t="s">
        <v>333</v>
      </c>
      <c r="AB61" t="s">
        <v>201</v>
      </c>
      <c r="AC61" t="str">
        <f t="shared" si="9"/>
        <v xml:space="preserve">  </v>
      </c>
      <c r="AE61" t="str">
        <f t="shared" si="10"/>
        <v xml:space="preserve">  </v>
      </c>
      <c r="AF61" t="str">
        <f t="shared" si="11"/>
        <v>1-</v>
      </c>
      <c r="AG61" t="str">
        <f t="shared" si="13"/>
        <v xml:space="preserve">  </v>
      </c>
      <c r="AH61" t="str">
        <f t="shared" si="13"/>
        <v xml:space="preserve">  </v>
      </c>
      <c r="AI61" t="str">
        <f t="shared" si="13"/>
        <v xml:space="preserve">  </v>
      </c>
      <c r="AJ61" t="str">
        <f t="shared" si="13"/>
        <v xml:space="preserve">  </v>
      </c>
      <c r="AK61" t="str">
        <f t="shared" si="13"/>
        <v xml:space="preserve">  </v>
      </c>
    </row>
    <row r="62" spans="1:37" ht="15">
      <c r="A62">
        <v>61</v>
      </c>
      <c r="B62" t="str">
        <f t="shared" si="8"/>
        <v>187048918123582424</v>
      </c>
      <c r="C62">
        <v>1299229215</v>
      </c>
      <c r="D62" t="s">
        <v>38</v>
      </c>
      <c r="E62" t="s">
        <v>39</v>
      </c>
      <c r="F62" t="s">
        <v>40</v>
      </c>
      <c r="G62" t="s">
        <v>41</v>
      </c>
      <c r="H62" t="s">
        <v>42</v>
      </c>
      <c r="I62" t="s">
        <v>43</v>
      </c>
      <c r="J62" t="s">
        <v>225</v>
      </c>
      <c r="K62" t="s">
        <v>334</v>
      </c>
      <c r="L62" t="s">
        <v>335</v>
      </c>
      <c r="M62" t="s">
        <v>336</v>
      </c>
      <c r="N62" t="s">
        <v>49</v>
      </c>
      <c r="O62" t="s">
        <v>49</v>
      </c>
      <c r="P62" t="s">
        <v>48</v>
      </c>
      <c r="Q62" t="s">
        <v>281</v>
      </c>
      <c r="R62" t="s">
        <v>169</v>
      </c>
      <c r="S62" t="s">
        <v>307</v>
      </c>
      <c r="T62" s="1">
        <v>0.02</v>
      </c>
      <c r="U62" s="1">
        <v>0.18</v>
      </c>
      <c r="X62">
        <v>0</v>
      </c>
      <c r="Z62" t="s">
        <v>49</v>
      </c>
      <c r="AA62" t="s">
        <v>337</v>
      </c>
      <c r="AB62" t="s">
        <v>61</v>
      </c>
      <c r="AC62" t="str">
        <f t="shared" si="9"/>
        <v xml:space="preserve">  </v>
      </c>
      <c r="AE62" t="str">
        <f t="shared" si="10"/>
        <v xml:space="preserve">  </v>
      </c>
      <c r="AF62" t="str">
        <f t="shared" si="11"/>
        <v>1-</v>
      </c>
      <c r="AG62" t="str">
        <f aca="true" t="shared" si="14" ref="AG62:AK71">"  "</f>
        <v xml:space="preserve">  </v>
      </c>
      <c r="AH62" t="str">
        <f t="shared" si="14"/>
        <v xml:space="preserve">  </v>
      </c>
      <c r="AI62" t="str">
        <f t="shared" si="14"/>
        <v xml:space="preserve">  </v>
      </c>
      <c r="AJ62" t="str">
        <f t="shared" si="14"/>
        <v xml:space="preserve">  </v>
      </c>
      <c r="AK62" t="str">
        <f t="shared" si="14"/>
        <v xml:space="preserve">  </v>
      </c>
    </row>
    <row r="63" spans="1:37" ht="15">
      <c r="A63">
        <v>62</v>
      </c>
      <c r="B63" t="str">
        <f t="shared" si="8"/>
        <v>187048918123582424</v>
      </c>
      <c r="C63">
        <v>1299229215</v>
      </c>
      <c r="D63" t="s">
        <v>38</v>
      </c>
      <c r="E63" t="s">
        <v>39</v>
      </c>
      <c r="F63" t="s">
        <v>40</v>
      </c>
      <c r="G63" t="s">
        <v>41</v>
      </c>
      <c r="H63" t="s">
        <v>42</v>
      </c>
      <c r="I63" t="s">
        <v>43</v>
      </c>
      <c r="J63" t="s">
        <v>225</v>
      </c>
      <c r="K63" t="s">
        <v>334</v>
      </c>
      <c r="L63" t="s">
        <v>335</v>
      </c>
      <c r="M63" t="s">
        <v>336</v>
      </c>
      <c r="N63" t="s">
        <v>49</v>
      </c>
      <c r="O63" t="s">
        <v>49</v>
      </c>
      <c r="P63" t="s">
        <v>48</v>
      </c>
      <c r="Q63" t="s">
        <v>58</v>
      </c>
      <c r="R63" t="s">
        <v>338</v>
      </c>
      <c r="S63" t="s">
        <v>307</v>
      </c>
      <c r="T63" s="1">
        <v>0.01</v>
      </c>
      <c r="U63" s="1">
        <v>0.11</v>
      </c>
      <c r="X63">
        <v>0</v>
      </c>
      <c r="Z63" t="s">
        <v>49</v>
      </c>
      <c r="AA63" t="s">
        <v>337</v>
      </c>
      <c r="AB63" t="s">
        <v>61</v>
      </c>
      <c r="AC63" t="str">
        <f t="shared" si="9"/>
        <v xml:space="preserve">  </v>
      </c>
      <c r="AE63" t="str">
        <f t="shared" si="10"/>
        <v xml:space="preserve">  </v>
      </c>
      <c r="AF63" t="str">
        <f t="shared" si="11"/>
        <v>1-</v>
      </c>
      <c r="AG63" t="str">
        <f t="shared" si="14"/>
        <v xml:space="preserve">  </v>
      </c>
      <c r="AH63" t="str">
        <f t="shared" si="14"/>
        <v xml:space="preserve">  </v>
      </c>
      <c r="AI63" t="str">
        <f t="shared" si="14"/>
        <v xml:space="preserve">  </v>
      </c>
      <c r="AJ63" t="str">
        <f t="shared" si="14"/>
        <v xml:space="preserve">  </v>
      </c>
      <c r="AK63" t="str">
        <f t="shared" si="14"/>
        <v xml:space="preserve">  </v>
      </c>
    </row>
    <row r="64" spans="1:37" ht="15">
      <c r="A64">
        <v>63</v>
      </c>
      <c r="B64" t="str">
        <f t="shared" si="8"/>
        <v>187048918123582424</v>
      </c>
      <c r="C64">
        <v>1299229215</v>
      </c>
      <c r="D64" t="s">
        <v>38</v>
      </c>
      <c r="E64" t="s">
        <v>39</v>
      </c>
      <c r="F64" t="s">
        <v>40</v>
      </c>
      <c r="G64" t="s">
        <v>41</v>
      </c>
      <c r="H64" t="s">
        <v>42</v>
      </c>
      <c r="I64" t="s">
        <v>43</v>
      </c>
      <c r="J64" t="s">
        <v>225</v>
      </c>
      <c r="K64" t="s">
        <v>339</v>
      </c>
      <c r="L64" t="s">
        <v>340</v>
      </c>
      <c r="M64" t="s">
        <v>341</v>
      </c>
      <c r="N64" t="s">
        <v>49</v>
      </c>
      <c r="O64" t="s">
        <v>49</v>
      </c>
      <c r="P64" t="s">
        <v>48</v>
      </c>
      <c r="Q64" t="s">
        <v>342</v>
      </c>
      <c r="R64" t="s">
        <v>343</v>
      </c>
      <c r="S64" t="s">
        <v>344</v>
      </c>
      <c r="T64" s="1">
        <v>0.5</v>
      </c>
      <c r="U64" s="1">
        <v>1</v>
      </c>
      <c r="X64">
        <v>0</v>
      </c>
      <c r="Z64" t="s">
        <v>49</v>
      </c>
      <c r="AA64" t="s">
        <v>345</v>
      </c>
      <c r="AB64" t="s">
        <v>346</v>
      </c>
      <c r="AC64" t="str">
        <f t="shared" si="9"/>
        <v xml:space="preserve">  </v>
      </c>
      <c r="AE64" t="str">
        <f t="shared" si="10"/>
        <v xml:space="preserve">  </v>
      </c>
      <c r="AF64" t="str">
        <f t="shared" si="11"/>
        <v>1-</v>
      </c>
      <c r="AG64" t="str">
        <f t="shared" si="14"/>
        <v xml:space="preserve">  </v>
      </c>
      <c r="AH64" t="str">
        <f t="shared" si="14"/>
        <v xml:space="preserve">  </v>
      </c>
      <c r="AI64" t="str">
        <f t="shared" si="14"/>
        <v xml:space="preserve">  </v>
      </c>
      <c r="AJ64" t="str">
        <f t="shared" si="14"/>
        <v xml:space="preserve">  </v>
      </c>
      <c r="AK64" t="str">
        <f t="shared" si="14"/>
        <v xml:space="preserve">  </v>
      </c>
    </row>
    <row r="65" spans="1:37" ht="15">
      <c r="A65">
        <v>64</v>
      </c>
      <c r="B65" t="str">
        <f t="shared" si="8"/>
        <v>187048918123582424</v>
      </c>
      <c r="C65">
        <v>1299229215</v>
      </c>
      <c r="D65" t="s">
        <v>38</v>
      </c>
      <c r="E65" t="s">
        <v>39</v>
      </c>
      <c r="F65" t="s">
        <v>40</v>
      </c>
      <c r="G65" t="s">
        <v>41</v>
      </c>
      <c r="H65" t="s">
        <v>42</v>
      </c>
      <c r="I65" t="s">
        <v>43</v>
      </c>
      <c r="J65" t="s">
        <v>225</v>
      </c>
      <c r="K65" t="s">
        <v>347</v>
      </c>
      <c r="L65" t="s">
        <v>348</v>
      </c>
      <c r="M65" t="s">
        <v>349</v>
      </c>
      <c r="N65" t="s">
        <v>49</v>
      </c>
      <c r="O65" t="s">
        <v>49</v>
      </c>
      <c r="P65" t="s">
        <v>48</v>
      </c>
      <c r="Q65" t="s">
        <v>350</v>
      </c>
      <c r="R65" t="s">
        <v>82</v>
      </c>
      <c r="S65" t="s">
        <v>351</v>
      </c>
      <c r="T65" s="1">
        <v>0.24</v>
      </c>
      <c r="U65" s="1">
        <v>1</v>
      </c>
      <c r="X65">
        <v>0</v>
      </c>
      <c r="Z65" t="s">
        <v>49</v>
      </c>
      <c r="AA65" t="s">
        <v>352</v>
      </c>
      <c r="AB65" t="s">
        <v>264</v>
      </c>
      <c r="AC65" t="str">
        <f t="shared" si="9"/>
        <v xml:space="preserve">  </v>
      </c>
      <c r="AE65" t="str">
        <f t="shared" si="10"/>
        <v xml:space="preserve">  </v>
      </c>
      <c r="AF65" t="str">
        <f t="shared" si="11"/>
        <v>1-</v>
      </c>
      <c r="AG65" t="str">
        <f t="shared" si="14"/>
        <v xml:space="preserve">  </v>
      </c>
      <c r="AH65" t="str">
        <f t="shared" si="14"/>
        <v xml:space="preserve">  </v>
      </c>
      <c r="AI65" t="str">
        <f t="shared" si="14"/>
        <v xml:space="preserve">  </v>
      </c>
      <c r="AJ65" t="str">
        <f t="shared" si="14"/>
        <v xml:space="preserve">  </v>
      </c>
      <c r="AK65" t="str">
        <f t="shared" si="14"/>
        <v xml:space="preserve">  </v>
      </c>
    </row>
    <row r="66" spans="1:37" ht="15">
      <c r="A66">
        <v>65</v>
      </c>
      <c r="B66" t="str">
        <f aca="true" t="shared" si="15" ref="B66:B92">"187048918123582424"</f>
        <v>187048918123582424</v>
      </c>
      <c r="C66">
        <v>1299229215</v>
      </c>
      <c r="D66" t="s">
        <v>38</v>
      </c>
      <c r="E66" t="s">
        <v>39</v>
      </c>
      <c r="F66" t="s">
        <v>40</v>
      </c>
      <c r="G66" t="s">
        <v>41</v>
      </c>
      <c r="H66" t="s">
        <v>42</v>
      </c>
      <c r="I66" t="s">
        <v>43</v>
      </c>
      <c r="J66" t="s">
        <v>225</v>
      </c>
      <c r="K66" t="s">
        <v>353</v>
      </c>
      <c r="L66" t="s">
        <v>354</v>
      </c>
      <c r="M66" t="s">
        <v>355</v>
      </c>
      <c r="N66" t="s">
        <v>49</v>
      </c>
      <c r="O66" t="s">
        <v>49</v>
      </c>
      <c r="P66" t="s">
        <v>48</v>
      </c>
      <c r="Q66" t="s">
        <v>151</v>
      </c>
      <c r="R66" t="s">
        <v>51</v>
      </c>
      <c r="S66" t="s">
        <v>356</v>
      </c>
      <c r="T66" s="1">
        <v>0.07</v>
      </c>
      <c r="U66" s="1">
        <v>0.07</v>
      </c>
      <c r="X66">
        <v>0</v>
      </c>
      <c r="Z66" t="s">
        <v>49</v>
      </c>
      <c r="AA66" t="s">
        <v>357</v>
      </c>
      <c r="AB66" t="s">
        <v>201</v>
      </c>
      <c r="AC66" t="str">
        <f aca="true" t="shared" si="16" ref="AC66:AC92">"  "</f>
        <v xml:space="preserve">  </v>
      </c>
      <c r="AE66" t="str">
        <f aca="true" t="shared" si="17" ref="AE66:AE92">"  "</f>
        <v xml:space="preserve">  </v>
      </c>
      <c r="AF66" t="str">
        <f aca="true" t="shared" si="18" ref="AF66:AF92">"1-"</f>
        <v>1-</v>
      </c>
      <c r="AG66" t="str">
        <f t="shared" si="14"/>
        <v xml:space="preserve">  </v>
      </c>
      <c r="AH66" t="str">
        <f t="shared" si="14"/>
        <v xml:space="preserve">  </v>
      </c>
      <c r="AI66" t="str">
        <f t="shared" si="14"/>
        <v xml:space="preserve">  </v>
      </c>
      <c r="AJ66" t="str">
        <f t="shared" si="14"/>
        <v xml:space="preserve">  </v>
      </c>
      <c r="AK66" t="str">
        <f t="shared" si="14"/>
        <v xml:space="preserve">  </v>
      </c>
    </row>
    <row r="67" spans="1:37" ht="15">
      <c r="A67">
        <v>66</v>
      </c>
      <c r="B67" t="str">
        <f t="shared" si="15"/>
        <v>187048918123582424</v>
      </c>
      <c r="C67">
        <v>1299229215</v>
      </c>
      <c r="D67" t="s">
        <v>38</v>
      </c>
      <c r="E67" t="s">
        <v>39</v>
      </c>
      <c r="F67" t="s">
        <v>40</v>
      </c>
      <c r="G67" t="s">
        <v>41</v>
      </c>
      <c r="H67" t="s">
        <v>42</v>
      </c>
      <c r="I67" t="s">
        <v>43</v>
      </c>
      <c r="J67" t="s">
        <v>225</v>
      </c>
      <c r="K67" t="s">
        <v>358</v>
      </c>
      <c r="L67" t="s">
        <v>359</v>
      </c>
      <c r="M67" t="s">
        <v>360</v>
      </c>
      <c r="N67" t="s">
        <v>49</v>
      </c>
      <c r="O67" t="s">
        <v>49</v>
      </c>
      <c r="P67" t="s">
        <v>48</v>
      </c>
      <c r="Q67" t="s">
        <v>361</v>
      </c>
      <c r="R67" t="s">
        <v>82</v>
      </c>
      <c r="S67" t="s">
        <v>362</v>
      </c>
      <c r="T67" s="1">
        <v>0.59</v>
      </c>
      <c r="U67" s="1">
        <v>1</v>
      </c>
      <c r="X67">
        <v>0</v>
      </c>
      <c r="Z67" t="s">
        <v>49</v>
      </c>
      <c r="AA67" t="s">
        <v>345</v>
      </c>
      <c r="AB67" t="s">
        <v>346</v>
      </c>
      <c r="AC67" t="str">
        <f t="shared" si="16"/>
        <v xml:space="preserve">  </v>
      </c>
      <c r="AE67" t="str">
        <f t="shared" si="17"/>
        <v xml:space="preserve">  </v>
      </c>
      <c r="AF67" t="str">
        <f t="shared" si="18"/>
        <v>1-</v>
      </c>
      <c r="AG67" t="str">
        <f t="shared" si="14"/>
        <v xml:space="preserve">  </v>
      </c>
      <c r="AH67" t="str">
        <f t="shared" si="14"/>
        <v xml:space="preserve">  </v>
      </c>
      <c r="AI67" t="str">
        <f t="shared" si="14"/>
        <v xml:space="preserve">  </v>
      </c>
      <c r="AJ67" t="str">
        <f t="shared" si="14"/>
        <v xml:space="preserve">  </v>
      </c>
      <c r="AK67" t="str">
        <f t="shared" si="14"/>
        <v xml:space="preserve">  </v>
      </c>
    </row>
    <row r="68" spans="1:37" ht="15">
      <c r="A68">
        <v>67</v>
      </c>
      <c r="B68" t="str">
        <f t="shared" si="15"/>
        <v>187048918123582424</v>
      </c>
      <c r="C68">
        <v>1299229215</v>
      </c>
      <c r="D68" t="s">
        <v>38</v>
      </c>
      <c r="E68" t="s">
        <v>39</v>
      </c>
      <c r="F68" t="s">
        <v>40</v>
      </c>
      <c r="G68" t="s">
        <v>41</v>
      </c>
      <c r="H68" t="s">
        <v>42</v>
      </c>
      <c r="I68" t="s">
        <v>43</v>
      </c>
      <c r="J68" t="s">
        <v>225</v>
      </c>
      <c r="K68" t="s">
        <v>363</v>
      </c>
      <c r="L68" t="s">
        <v>364</v>
      </c>
      <c r="M68" t="s">
        <v>365</v>
      </c>
      <c r="N68" t="s">
        <v>49</v>
      </c>
      <c r="O68" t="s">
        <v>49</v>
      </c>
      <c r="P68" t="s">
        <v>48</v>
      </c>
      <c r="Q68" t="s">
        <v>366</v>
      </c>
      <c r="R68" t="s">
        <v>51</v>
      </c>
      <c r="S68" t="s">
        <v>367</v>
      </c>
      <c r="T68" s="1">
        <v>0.86</v>
      </c>
      <c r="U68" s="1">
        <v>1</v>
      </c>
      <c r="X68">
        <v>0</v>
      </c>
      <c r="Z68" t="s">
        <v>49</v>
      </c>
      <c r="AA68" t="s">
        <v>368</v>
      </c>
      <c r="AB68" t="s">
        <v>156</v>
      </c>
      <c r="AC68" t="str">
        <f t="shared" si="16"/>
        <v xml:space="preserve">  </v>
      </c>
      <c r="AE68" t="str">
        <f t="shared" si="17"/>
        <v xml:space="preserve">  </v>
      </c>
      <c r="AF68" t="str">
        <f t="shared" si="18"/>
        <v>1-</v>
      </c>
      <c r="AG68" t="str">
        <f t="shared" si="14"/>
        <v xml:space="preserve">  </v>
      </c>
      <c r="AH68" t="str">
        <f t="shared" si="14"/>
        <v xml:space="preserve">  </v>
      </c>
      <c r="AI68" t="str">
        <f t="shared" si="14"/>
        <v xml:space="preserve">  </v>
      </c>
      <c r="AJ68" t="str">
        <f t="shared" si="14"/>
        <v xml:space="preserve">  </v>
      </c>
      <c r="AK68" t="str">
        <f t="shared" si="14"/>
        <v xml:space="preserve">  </v>
      </c>
    </row>
    <row r="69" spans="1:37" ht="15">
      <c r="A69">
        <v>68</v>
      </c>
      <c r="B69" t="str">
        <f t="shared" si="15"/>
        <v>187048918123582424</v>
      </c>
      <c r="C69">
        <v>1299229215</v>
      </c>
      <c r="D69" t="s">
        <v>38</v>
      </c>
      <c r="E69" t="s">
        <v>39</v>
      </c>
      <c r="F69" t="s">
        <v>40</v>
      </c>
      <c r="G69" t="s">
        <v>41</v>
      </c>
      <c r="H69" t="s">
        <v>42</v>
      </c>
      <c r="I69" t="s">
        <v>43</v>
      </c>
      <c r="J69" t="s">
        <v>225</v>
      </c>
      <c r="K69" t="s">
        <v>369</v>
      </c>
      <c r="L69" t="s">
        <v>370</v>
      </c>
      <c r="M69" t="s">
        <v>371</v>
      </c>
      <c r="N69" t="s">
        <v>49</v>
      </c>
      <c r="O69" t="s">
        <v>49</v>
      </c>
      <c r="P69" t="s">
        <v>48</v>
      </c>
      <c r="Q69" t="s">
        <v>372</v>
      </c>
      <c r="R69" t="s">
        <v>82</v>
      </c>
      <c r="S69" t="s">
        <v>373</v>
      </c>
      <c r="T69" s="1">
        <v>0.22</v>
      </c>
      <c r="U69" s="1">
        <v>1</v>
      </c>
      <c r="X69">
        <v>0</v>
      </c>
      <c r="Z69" t="s">
        <v>49</v>
      </c>
      <c r="AA69" t="s">
        <v>374</v>
      </c>
      <c r="AB69" t="s">
        <v>156</v>
      </c>
      <c r="AC69" t="str">
        <f t="shared" si="16"/>
        <v xml:space="preserve">  </v>
      </c>
      <c r="AE69" t="str">
        <f t="shared" si="17"/>
        <v xml:space="preserve">  </v>
      </c>
      <c r="AF69" t="str">
        <f t="shared" si="18"/>
        <v>1-</v>
      </c>
      <c r="AG69" t="str">
        <f t="shared" si="14"/>
        <v xml:space="preserve">  </v>
      </c>
      <c r="AH69" t="str">
        <f t="shared" si="14"/>
        <v xml:space="preserve">  </v>
      </c>
      <c r="AI69" t="str">
        <f t="shared" si="14"/>
        <v xml:space="preserve">  </v>
      </c>
      <c r="AJ69" t="str">
        <f t="shared" si="14"/>
        <v xml:space="preserve">  </v>
      </c>
      <c r="AK69" t="str">
        <f t="shared" si="14"/>
        <v xml:space="preserve">  </v>
      </c>
    </row>
    <row r="70" spans="1:37" ht="15">
      <c r="A70">
        <v>69</v>
      </c>
      <c r="B70" t="str">
        <f t="shared" si="15"/>
        <v>187048918123582424</v>
      </c>
      <c r="C70">
        <v>1299229215</v>
      </c>
      <c r="D70" t="s">
        <v>38</v>
      </c>
      <c r="E70" t="s">
        <v>39</v>
      </c>
      <c r="F70" t="s">
        <v>40</v>
      </c>
      <c r="G70" t="s">
        <v>41</v>
      </c>
      <c r="H70" t="s">
        <v>42</v>
      </c>
      <c r="I70" t="s">
        <v>43</v>
      </c>
      <c r="J70" t="s">
        <v>225</v>
      </c>
      <c r="K70" t="s">
        <v>375</v>
      </c>
      <c r="L70" t="s">
        <v>376</v>
      </c>
      <c r="M70" t="s">
        <v>377</v>
      </c>
      <c r="N70" t="s">
        <v>49</v>
      </c>
      <c r="O70" t="s">
        <v>49</v>
      </c>
      <c r="P70" t="s">
        <v>48</v>
      </c>
      <c r="Q70" t="s">
        <v>378</v>
      </c>
      <c r="R70" t="s">
        <v>82</v>
      </c>
      <c r="S70" t="s">
        <v>379</v>
      </c>
      <c r="T70" s="1">
        <v>0.87</v>
      </c>
      <c r="U70" s="1">
        <v>1</v>
      </c>
      <c r="X70">
        <v>0</v>
      </c>
      <c r="Z70" t="s">
        <v>49</v>
      </c>
      <c r="AA70" t="s">
        <v>380</v>
      </c>
      <c r="AB70" t="s">
        <v>156</v>
      </c>
      <c r="AC70" t="str">
        <f t="shared" si="16"/>
        <v xml:space="preserve">  </v>
      </c>
      <c r="AE70" t="str">
        <f t="shared" si="17"/>
        <v xml:space="preserve">  </v>
      </c>
      <c r="AF70" t="str">
        <f t="shared" si="18"/>
        <v>1-</v>
      </c>
      <c r="AG70" t="str">
        <f t="shared" si="14"/>
        <v xml:space="preserve">  </v>
      </c>
      <c r="AH70" t="str">
        <f t="shared" si="14"/>
        <v xml:space="preserve">  </v>
      </c>
      <c r="AI70" t="str">
        <f t="shared" si="14"/>
        <v xml:space="preserve">  </v>
      </c>
      <c r="AJ70" t="str">
        <f t="shared" si="14"/>
        <v xml:space="preserve">  </v>
      </c>
      <c r="AK70" t="str">
        <f t="shared" si="14"/>
        <v xml:space="preserve">  </v>
      </c>
    </row>
    <row r="71" spans="1:37" ht="15">
      <c r="A71">
        <v>70</v>
      </c>
      <c r="B71" t="str">
        <f t="shared" si="15"/>
        <v>187048918123582424</v>
      </c>
      <c r="C71">
        <v>1299229215</v>
      </c>
      <c r="D71" t="s">
        <v>38</v>
      </c>
      <c r="E71" t="s">
        <v>39</v>
      </c>
      <c r="F71" t="s">
        <v>40</v>
      </c>
      <c r="G71" t="s">
        <v>41</v>
      </c>
      <c r="H71" t="s">
        <v>42</v>
      </c>
      <c r="I71" t="s">
        <v>43</v>
      </c>
      <c r="J71" t="s">
        <v>225</v>
      </c>
      <c r="K71" t="s">
        <v>375</v>
      </c>
      <c r="L71" t="s">
        <v>376</v>
      </c>
      <c r="M71" t="s">
        <v>377</v>
      </c>
      <c r="N71" t="s">
        <v>49</v>
      </c>
      <c r="O71" t="s">
        <v>49</v>
      </c>
      <c r="P71" t="s">
        <v>48</v>
      </c>
      <c r="Q71" t="s">
        <v>136</v>
      </c>
      <c r="R71" t="s">
        <v>151</v>
      </c>
      <c r="S71" t="s">
        <v>231</v>
      </c>
      <c r="T71" s="1">
        <v>0.07</v>
      </c>
      <c r="U71" s="1">
        <v>1</v>
      </c>
      <c r="X71">
        <v>0</v>
      </c>
      <c r="Z71" t="s">
        <v>49</v>
      </c>
      <c r="AA71" t="s">
        <v>380</v>
      </c>
      <c r="AB71" t="s">
        <v>156</v>
      </c>
      <c r="AC71" t="str">
        <f t="shared" si="16"/>
        <v xml:space="preserve">  </v>
      </c>
      <c r="AE71" t="str">
        <f t="shared" si="17"/>
        <v xml:space="preserve">  </v>
      </c>
      <c r="AF71" t="str">
        <f t="shared" si="18"/>
        <v>1-</v>
      </c>
      <c r="AG71" t="str">
        <f t="shared" si="14"/>
        <v xml:space="preserve">  </v>
      </c>
      <c r="AH71" t="str">
        <f t="shared" si="14"/>
        <v xml:space="preserve">  </v>
      </c>
      <c r="AI71" t="str">
        <f t="shared" si="14"/>
        <v xml:space="preserve">  </v>
      </c>
      <c r="AJ71" t="str">
        <f t="shared" si="14"/>
        <v xml:space="preserve">  </v>
      </c>
      <c r="AK71" t="str">
        <f t="shared" si="14"/>
        <v xml:space="preserve">  </v>
      </c>
    </row>
    <row r="72" spans="1:37" ht="15">
      <c r="A72">
        <v>71</v>
      </c>
      <c r="B72" t="str">
        <f t="shared" si="15"/>
        <v>187048918123582424</v>
      </c>
      <c r="C72">
        <v>1299229215</v>
      </c>
      <c r="D72" t="s">
        <v>38</v>
      </c>
      <c r="E72" t="s">
        <v>39</v>
      </c>
      <c r="F72" t="s">
        <v>40</v>
      </c>
      <c r="G72" t="s">
        <v>41</v>
      </c>
      <c r="H72" t="s">
        <v>42</v>
      </c>
      <c r="I72" t="s">
        <v>43</v>
      </c>
      <c r="J72" t="s">
        <v>225</v>
      </c>
      <c r="K72" t="s">
        <v>381</v>
      </c>
      <c r="L72" t="s">
        <v>382</v>
      </c>
      <c r="M72" t="s">
        <v>383</v>
      </c>
      <c r="N72" t="s">
        <v>49</v>
      </c>
      <c r="O72" t="s">
        <v>49</v>
      </c>
      <c r="P72" t="s">
        <v>48</v>
      </c>
      <c r="Q72" t="s">
        <v>81</v>
      </c>
      <c r="R72" t="s">
        <v>384</v>
      </c>
      <c r="S72" t="s">
        <v>385</v>
      </c>
      <c r="T72" s="1">
        <v>0.4</v>
      </c>
      <c r="U72" s="1">
        <v>0.72</v>
      </c>
      <c r="X72">
        <v>0</v>
      </c>
      <c r="Z72" t="s">
        <v>49</v>
      </c>
      <c r="AA72" t="s">
        <v>386</v>
      </c>
      <c r="AB72" t="s">
        <v>54</v>
      </c>
      <c r="AC72" t="str">
        <f t="shared" si="16"/>
        <v xml:space="preserve">  </v>
      </c>
      <c r="AE72" t="str">
        <f t="shared" si="17"/>
        <v xml:space="preserve">  </v>
      </c>
      <c r="AF72" t="str">
        <f t="shared" si="18"/>
        <v>1-</v>
      </c>
      <c r="AG72" t="str">
        <f aca="true" t="shared" si="19" ref="AG72:AK81">"  "</f>
        <v xml:space="preserve">  </v>
      </c>
      <c r="AH72" t="str">
        <f t="shared" si="19"/>
        <v xml:space="preserve">  </v>
      </c>
      <c r="AI72" t="str">
        <f t="shared" si="19"/>
        <v xml:space="preserve">  </v>
      </c>
      <c r="AJ72" t="str">
        <f t="shared" si="19"/>
        <v xml:space="preserve">  </v>
      </c>
      <c r="AK72" t="str">
        <f t="shared" si="19"/>
        <v xml:space="preserve">  </v>
      </c>
    </row>
    <row r="73" spans="1:37" ht="15">
      <c r="A73">
        <v>72</v>
      </c>
      <c r="B73" t="str">
        <f t="shared" si="15"/>
        <v>187048918123582424</v>
      </c>
      <c r="C73">
        <v>1299229215</v>
      </c>
      <c r="D73" t="s">
        <v>38</v>
      </c>
      <c r="E73" t="s">
        <v>39</v>
      </c>
      <c r="F73" t="s">
        <v>40</v>
      </c>
      <c r="G73" t="s">
        <v>41</v>
      </c>
      <c r="H73" t="s">
        <v>42</v>
      </c>
      <c r="I73" t="s">
        <v>43</v>
      </c>
      <c r="J73" t="s">
        <v>225</v>
      </c>
      <c r="L73" t="s">
        <v>387</v>
      </c>
      <c r="M73" t="s">
        <v>388</v>
      </c>
      <c r="N73" t="s">
        <v>49</v>
      </c>
      <c r="O73" t="s">
        <v>49</v>
      </c>
      <c r="P73" t="s">
        <v>48</v>
      </c>
      <c r="Q73" t="s">
        <v>136</v>
      </c>
      <c r="R73" t="s">
        <v>82</v>
      </c>
      <c r="S73" t="s">
        <v>137</v>
      </c>
      <c r="T73" s="1">
        <v>0.96</v>
      </c>
      <c r="U73" s="1">
        <v>1</v>
      </c>
      <c r="X73">
        <v>0</v>
      </c>
      <c r="Z73" t="s">
        <v>49</v>
      </c>
      <c r="AA73" t="s">
        <v>263</v>
      </c>
      <c r="AB73" t="s">
        <v>156</v>
      </c>
      <c r="AC73" t="str">
        <f t="shared" si="16"/>
        <v xml:space="preserve">  </v>
      </c>
      <c r="AE73" t="str">
        <f t="shared" si="17"/>
        <v xml:space="preserve">  </v>
      </c>
      <c r="AF73" t="str">
        <f t="shared" si="18"/>
        <v>1-</v>
      </c>
      <c r="AG73" t="str">
        <f t="shared" si="19"/>
        <v xml:space="preserve">  </v>
      </c>
      <c r="AH73" t="str">
        <f t="shared" si="19"/>
        <v xml:space="preserve">  </v>
      </c>
      <c r="AI73" t="str">
        <f t="shared" si="19"/>
        <v xml:space="preserve">  </v>
      </c>
      <c r="AJ73" t="str">
        <f t="shared" si="19"/>
        <v xml:space="preserve">  </v>
      </c>
      <c r="AK73" t="str">
        <f t="shared" si="19"/>
        <v xml:space="preserve">  </v>
      </c>
    </row>
    <row r="74" spans="1:37" ht="15">
      <c r="A74">
        <v>73</v>
      </c>
      <c r="B74" t="str">
        <f t="shared" si="15"/>
        <v>187048918123582424</v>
      </c>
      <c r="C74">
        <v>1299229215</v>
      </c>
      <c r="D74" t="s">
        <v>38</v>
      </c>
      <c r="E74" t="s">
        <v>39</v>
      </c>
      <c r="F74" t="s">
        <v>40</v>
      </c>
      <c r="G74" t="s">
        <v>41</v>
      </c>
      <c r="H74" t="s">
        <v>42</v>
      </c>
      <c r="I74" t="s">
        <v>43</v>
      </c>
      <c r="J74" t="s">
        <v>225</v>
      </c>
      <c r="K74" t="s">
        <v>389</v>
      </c>
      <c r="L74" t="s">
        <v>390</v>
      </c>
      <c r="M74" t="s">
        <v>391</v>
      </c>
      <c r="N74" t="s">
        <v>49</v>
      </c>
      <c r="O74" t="s">
        <v>49</v>
      </c>
      <c r="P74" t="s">
        <v>48</v>
      </c>
      <c r="Q74" t="s">
        <v>81</v>
      </c>
      <c r="R74" t="s">
        <v>82</v>
      </c>
      <c r="S74" t="s">
        <v>66</v>
      </c>
      <c r="T74" s="1">
        <v>0.54</v>
      </c>
      <c r="U74" s="1">
        <v>0.6</v>
      </c>
      <c r="X74">
        <v>0</v>
      </c>
      <c r="Z74" t="s">
        <v>49</v>
      </c>
      <c r="AA74" t="s">
        <v>392</v>
      </c>
      <c r="AB74" t="s">
        <v>54</v>
      </c>
      <c r="AC74" t="str">
        <f t="shared" si="16"/>
        <v xml:space="preserve">  </v>
      </c>
      <c r="AE74" t="str">
        <f t="shared" si="17"/>
        <v xml:space="preserve">  </v>
      </c>
      <c r="AF74" t="str">
        <f t="shared" si="18"/>
        <v>1-</v>
      </c>
      <c r="AG74" t="str">
        <f t="shared" si="19"/>
        <v xml:space="preserve">  </v>
      </c>
      <c r="AH74" t="str">
        <f t="shared" si="19"/>
        <v xml:space="preserve">  </v>
      </c>
      <c r="AI74" t="str">
        <f t="shared" si="19"/>
        <v xml:space="preserve">  </v>
      </c>
      <c r="AJ74" t="str">
        <f t="shared" si="19"/>
        <v xml:space="preserve">  </v>
      </c>
      <c r="AK74" t="str">
        <f t="shared" si="19"/>
        <v xml:space="preserve">  </v>
      </c>
    </row>
    <row r="75" spans="1:37" ht="15">
      <c r="A75">
        <v>74</v>
      </c>
      <c r="B75" t="str">
        <f t="shared" si="15"/>
        <v>187048918123582424</v>
      </c>
      <c r="C75">
        <v>1299229215</v>
      </c>
      <c r="D75" t="s">
        <v>38</v>
      </c>
      <c r="E75" t="s">
        <v>39</v>
      </c>
      <c r="F75" t="s">
        <v>40</v>
      </c>
      <c r="G75" t="s">
        <v>41</v>
      </c>
      <c r="H75" t="s">
        <v>42</v>
      </c>
      <c r="I75" t="s">
        <v>43</v>
      </c>
      <c r="J75" t="s">
        <v>225</v>
      </c>
      <c r="K75" t="s">
        <v>393</v>
      </c>
      <c r="L75" t="s">
        <v>394</v>
      </c>
      <c r="M75" t="s">
        <v>395</v>
      </c>
      <c r="N75" t="s">
        <v>49</v>
      </c>
      <c r="O75" t="s">
        <v>49</v>
      </c>
      <c r="P75" t="s">
        <v>48</v>
      </c>
      <c r="Q75" t="s">
        <v>396</v>
      </c>
      <c r="R75" t="s">
        <v>397</v>
      </c>
      <c r="S75" t="s">
        <v>398</v>
      </c>
      <c r="T75" s="1">
        <v>0.14</v>
      </c>
      <c r="U75" s="1">
        <v>0.36</v>
      </c>
      <c r="X75">
        <v>0</v>
      </c>
      <c r="Z75" t="s">
        <v>49</v>
      </c>
      <c r="AA75" t="s">
        <v>399</v>
      </c>
      <c r="AB75" t="s">
        <v>61</v>
      </c>
      <c r="AC75" t="str">
        <f t="shared" si="16"/>
        <v xml:space="preserve">  </v>
      </c>
      <c r="AE75" t="str">
        <f t="shared" si="17"/>
        <v xml:space="preserve">  </v>
      </c>
      <c r="AF75" t="str">
        <f t="shared" si="18"/>
        <v>1-</v>
      </c>
      <c r="AG75" t="str">
        <f t="shared" si="19"/>
        <v xml:space="preserve">  </v>
      </c>
      <c r="AH75" t="str">
        <f t="shared" si="19"/>
        <v xml:space="preserve">  </v>
      </c>
      <c r="AI75" t="str">
        <f t="shared" si="19"/>
        <v xml:space="preserve">  </v>
      </c>
      <c r="AJ75" t="str">
        <f t="shared" si="19"/>
        <v xml:space="preserve">  </v>
      </c>
      <c r="AK75" t="str">
        <f t="shared" si="19"/>
        <v xml:space="preserve">  </v>
      </c>
    </row>
    <row r="76" spans="1:37" ht="15">
      <c r="A76">
        <v>75</v>
      </c>
      <c r="B76" t="str">
        <f t="shared" si="15"/>
        <v>187048918123582424</v>
      </c>
      <c r="C76">
        <v>1299229215</v>
      </c>
      <c r="D76" t="s">
        <v>38</v>
      </c>
      <c r="E76" t="s">
        <v>39</v>
      </c>
      <c r="F76" t="s">
        <v>40</v>
      </c>
      <c r="G76" t="s">
        <v>41</v>
      </c>
      <c r="H76" t="s">
        <v>42</v>
      </c>
      <c r="I76" t="s">
        <v>43</v>
      </c>
      <c r="J76" t="s">
        <v>225</v>
      </c>
      <c r="K76" t="s">
        <v>393</v>
      </c>
      <c r="L76" t="s">
        <v>394</v>
      </c>
      <c r="M76" t="s">
        <v>395</v>
      </c>
      <c r="N76" t="s">
        <v>49</v>
      </c>
      <c r="O76" t="s">
        <v>49</v>
      </c>
      <c r="P76" t="s">
        <v>48</v>
      </c>
      <c r="Q76" t="s">
        <v>400</v>
      </c>
      <c r="R76" t="s">
        <v>396</v>
      </c>
      <c r="S76" t="s">
        <v>77</v>
      </c>
      <c r="T76" s="1">
        <v>0.01</v>
      </c>
      <c r="U76" s="1">
        <v>1</v>
      </c>
      <c r="X76">
        <v>0</v>
      </c>
      <c r="Z76" t="s">
        <v>49</v>
      </c>
      <c r="AA76" t="s">
        <v>401</v>
      </c>
      <c r="AB76" t="s">
        <v>61</v>
      </c>
      <c r="AC76" t="str">
        <f t="shared" si="16"/>
        <v xml:space="preserve">  </v>
      </c>
      <c r="AE76" t="str">
        <f t="shared" si="17"/>
        <v xml:space="preserve">  </v>
      </c>
      <c r="AF76" t="str">
        <f t="shared" si="18"/>
        <v>1-</v>
      </c>
      <c r="AG76" t="str">
        <f t="shared" si="19"/>
        <v xml:space="preserve">  </v>
      </c>
      <c r="AH76" t="str">
        <f t="shared" si="19"/>
        <v xml:space="preserve">  </v>
      </c>
      <c r="AI76" t="str">
        <f t="shared" si="19"/>
        <v xml:space="preserve">  </v>
      </c>
      <c r="AJ76" t="str">
        <f t="shared" si="19"/>
        <v xml:space="preserve">  </v>
      </c>
      <c r="AK76" t="str">
        <f t="shared" si="19"/>
        <v xml:space="preserve">  </v>
      </c>
    </row>
    <row r="77" spans="1:37" ht="15">
      <c r="A77">
        <v>76</v>
      </c>
      <c r="B77" t="str">
        <f t="shared" si="15"/>
        <v>187048918123582424</v>
      </c>
      <c r="C77">
        <v>1299229215</v>
      </c>
      <c r="D77" t="s">
        <v>38</v>
      </c>
      <c r="E77" t="s">
        <v>39</v>
      </c>
      <c r="F77" t="s">
        <v>40</v>
      </c>
      <c r="G77" t="s">
        <v>41</v>
      </c>
      <c r="H77" t="s">
        <v>42</v>
      </c>
      <c r="I77" t="s">
        <v>43</v>
      </c>
      <c r="J77" t="s">
        <v>225</v>
      </c>
      <c r="K77" t="s">
        <v>393</v>
      </c>
      <c r="L77" t="s">
        <v>394</v>
      </c>
      <c r="M77" t="s">
        <v>395</v>
      </c>
      <c r="N77" t="s">
        <v>49</v>
      </c>
      <c r="O77" t="s">
        <v>49</v>
      </c>
      <c r="P77" t="s">
        <v>48</v>
      </c>
      <c r="Q77" t="s">
        <v>402</v>
      </c>
      <c r="R77" t="s">
        <v>400</v>
      </c>
      <c r="S77" t="s">
        <v>403</v>
      </c>
      <c r="T77" s="1">
        <v>0.01</v>
      </c>
      <c r="U77" s="1">
        <v>0.15</v>
      </c>
      <c r="X77">
        <v>0</v>
      </c>
      <c r="Z77" t="s">
        <v>49</v>
      </c>
      <c r="AA77" t="s">
        <v>404</v>
      </c>
      <c r="AB77" t="s">
        <v>61</v>
      </c>
      <c r="AC77" t="str">
        <f t="shared" si="16"/>
        <v xml:space="preserve">  </v>
      </c>
      <c r="AE77" t="str">
        <f t="shared" si="17"/>
        <v xml:space="preserve">  </v>
      </c>
      <c r="AF77" t="str">
        <f t="shared" si="18"/>
        <v>1-</v>
      </c>
      <c r="AG77" t="str">
        <f t="shared" si="19"/>
        <v xml:space="preserve">  </v>
      </c>
      <c r="AH77" t="str">
        <f t="shared" si="19"/>
        <v xml:space="preserve">  </v>
      </c>
      <c r="AI77" t="str">
        <f t="shared" si="19"/>
        <v xml:space="preserve">  </v>
      </c>
      <c r="AJ77" t="str">
        <f t="shared" si="19"/>
        <v xml:space="preserve">  </v>
      </c>
      <c r="AK77" t="str">
        <f t="shared" si="19"/>
        <v xml:space="preserve">  </v>
      </c>
    </row>
    <row r="78" spans="1:37" ht="15">
      <c r="A78">
        <v>77</v>
      </c>
      <c r="B78" t="str">
        <f t="shared" si="15"/>
        <v>187048918123582424</v>
      </c>
      <c r="C78">
        <v>1299229215</v>
      </c>
      <c r="D78" t="s">
        <v>38</v>
      </c>
      <c r="E78" t="s">
        <v>39</v>
      </c>
      <c r="F78" t="s">
        <v>40</v>
      </c>
      <c r="G78" t="s">
        <v>41</v>
      </c>
      <c r="H78" t="s">
        <v>42</v>
      </c>
      <c r="I78" t="s">
        <v>43</v>
      </c>
      <c r="J78" t="s">
        <v>225</v>
      </c>
      <c r="K78" t="s">
        <v>405</v>
      </c>
      <c r="L78" t="s">
        <v>406</v>
      </c>
      <c r="M78" t="s">
        <v>407</v>
      </c>
      <c r="N78" t="s">
        <v>49</v>
      </c>
      <c r="O78" t="s">
        <v>49</v>
      </c>
      <c r="P78" t="s">
        <v>48</v>
      </c>
      <c r="Q78" t="s">
        <v>169</v>
      </c>
      <c r="R78" t="s">
        <v>82</v>
      </c>
      <c r="S78" t="s">
        <v>243</v>
      </c>
      <c r="T78" s="1">
        <v>0.68</v>
      </c>
      <c r="U78" s="1">
        <v>1</v>
      </c>
      <c r="X78">
        <v>0</v>
      </c>
      <c r="Z78" t="s">
        <v>49</v>
      </c>
      <c r="AA78" t="s">
        <v>408</v>
      </c>
      <c r="AB78" t="s">
        <v>156</v>
      </c>
      <c r="AC78" t="str">
        <f t="shared" si="16"/>
        <v xml:space="preserve">  </v>
      </c>
      <c r="AE78" t="str">
        <f t="shared" si="17"/>
        <v xml:space="preserve">  </v>
      </c>
      <c r="AF78" t="str">
        <f t="shared" si="18"/>
        <v>1-</v>
      </c>
      <c r="AG78" t="str">
        <f t="shared" si="19"/>
        <v xml:space="preserve">  </v>
      </c>
      <c r="AH78" t="str">
        <f t="shared" si="19"/>
        <v xml:space="preserve">  </v>
      </c>
      <c r="AI78" t="str">
        <f t="shared" si="19"/>
        <v xml:space="preserve">  </v>
      </c>
      <c r="AJ78" t="str">
        <f t="shared" si="19"/>
        <v xml:space="preserve">  </v>
      </c>
      <c r="AK78" t="str">
        <f t="shared" si="19"/>
        <v xml:space="preserve">  </v>
      </c>
    </row>
    <row r="79" spans="1:37" ht="15">
      <c r="A79">
        <v>78</v>
      </c>
      <c r="B79" t="str">
        <f t="shared" si="15"/>
        <v>187048918123582424</v>
      </c>
      <c r="C79">
        <v>1299229215</v>
      </c>
      <c r="D79" t="s">
        <v>38</v>
      </c>
      <c r="E79" t="s">
        <v>39</v>
      </c>
      <c r="F79" t="s">
        <v>40</v>
      </c>
      <c r="G79" t="s">
        <v>41</v>
      </c>
      <c r="H79" t="s">
        <v>42</v>
      </c>
      <c r="I79" t="s">
        <v>43</v>
      </c>
      <c r="J79" t="s">
        <v>225</v>
      </c>
      <c r="K79" t="s">
        <v>409</v>
      </c>
      <c r="L79" t="s">
        <v>410</v>
      </c>
      <c r="M79" t="s">
        <v>411</v>
      </c>
      <c r="N79" t="s">
        <v>49</v>
      </c>
      <c r="O79" t="s">
        <v>49</v>
      </c>
      <c r="P79" t="s">
        <v>48</v>
      </c>
      <c r="Q79" t="s">
        <v>81</v>
      </c>
      <c r="R79" t="s">
        <v>82</v>
      </c>
      <c r="S79" t="s">
        <v>100</v>
      </c>
      <c r="T79" s="1">
        <v>0.91</v>
      </c>
      <c r="U79" s="1">
        <v>1</v>
      </c>
      <c r="X79">
        <v>0</v>
      </c>
      <c r="Z79" t="s">
        <v>49</v>
      </c>
      <c r="AA79" t="s">
        <v>412</v>
      </c>
      <c r="AB79" t="s">
        <v>156</v>
      </c>
      <c r="AC79" t="str">
        <f t="shared" si="16"/>
        <v xml:space="preserve">  </v>
      </c>
      <c r="AE79" t="str">
        <f t="shared" si="17"/>
        <v xml:space="preserve">  </v>
      </c>
      <c r="AF79" t="str">
        <f t="shared" si="18"/>
        <v>1-</v>
      </c>
      <c r="AG79" t="str">
        <f t="shared" si="19"/>
        <v xml:space="preserve">  </v>
      </c>
      <c r="AH79" t="str">
        <f t="shared" si="19"/>
        <v xml:space="preserve">  </v>
      </c>
      <c r="AI79" t="str">
        <f t="shared" si="19"/>
        <v xml:space="preserve">  </v>
      </c>
      <c r="AJ79" t="str">
        <f t="shared" si="19"/>
        <v xml:space="preserve">  </v>
      </c>
      <c r="AK79" t="str">
        <f t="shared" si="19"/>
        <v xml:space="preserve">  </v>
      </c>
    </row>
    <row r="80" spans="1:37" ht="15">
      <c r="A80">
        <v>79</v>
      </c>
      <c r="B80" t="str">
        <f t="shared" si="15"/>
        <v>187048918123582424</v>
      </c>
      <c r="C80">
        <v>1299229215</v>
      </c>
      <c r="D80" t="s">
        <v>38</v>
      </c>
      <c r="E80" t="s">
        <v>39</v>
      </c>
      <c r="F80" t="s">
        <v>40</v>
      </c>
      <c r="G80" t="s">
        <v>41</v>
      </c>
      <c r="H80" t="s">
        <v>42</v>
      </c>
      <c r="I80" t="s">
        <v>43</v>
      </c>
      <c r="J80" t="s">
        <v>225</v>
      </c>
      <c r="K80" t="s">
        <v>413</v>
      </c>
      <c r="L80" t="s">
        <v>414</v>
      </c>
      <c r="M80" t="s">
        <v>415</v>
      </c>
      <c r="N80" t="s">
        <v>49</v>
      </c>
      <c r="O80" t="s">
        <v>49</v>
      </c>
      <c r="P80" t="s">
        <v>48</v>
      </c>
      <c r="Q80" t="s">
        <v>416</v>
      </c>
      <c r="R80" t="s">
        <v>82</v>
      </c>
      <c r="S80" t="s">
        <v>247</v>
      </c>
      <c r="T80" s="1">
        <v>0.04</v>
      </c>
      <c r="U80" s="1">
        <v>1</v>
      </c>
      <c r="X80">
        <v>0</v>
      </c>
      <c r="Z80" t="s">
        <v>49</v>
      </c>
      <c r="AA80" t="s">
        <v>417</v>
      </c>
      <c r="AB80" t="s">
        <v>156</v>
      </c>
      <c r="AC80" t="str">
        <f t="shared" si="16"/>
        <v xml:space="preserve">  </v>
      </c>
      <c r="AE80" t="str">
        <f t="shared" si="17"/>
        <v xml:space="preserve">  </v>
      </c>
      <c r="AF80" t="str">
        <f t="shared" si="18"/>
        <v>1-</v>
      </c>
      <c r="AG80" t="str">
        <f t="shared" si="19"/>
        <v xml:space="preserve">  </v>
      </c>
      <c r="AH80" t="str">
        <f t="shared" si="19"/>
        <v xml:space="preserve">  </v>
      </c>
      <c r="AI80" t="str">
        <f t="shared" si="19"/>
        <v xml:space="preserve">  </v>
      </c>
      <c r="AJ80" t="str">
        <f t="shared" si="19"/>
        <v xml:space="preserve">  </v>
      </c>
      <c r="AK80" t="str">
        <f t="shared" si="19"/>
        <v xml:space="preserve">  </v>
      </c>
    </row>
    <row r="81" spans="1:37" ht="15">
      <c r="A81">
        <v>80</v>
      </c>
      <c r="B81" t="str">
        <f t="shared" si="15"/>
        <v>187048918123582424</v>
      </c>
      <c r="C81">
        <v>1299229215</v>
      </c>
      <c r="D81" t="s">
        <v>38</v>
      </c>
      <c r="E81" t="s">
        <v>39</v>
      </c>
      <c r="F81" t="s">
        <v>40</v>
      </c>
      <c r="G81" t="s">
        <v>41</v>
      </c>
      <c r="H81" t="s">
        <v>42</v>
      </c>
      <c r="I81" t="s">
        <v>43</v>
      </c>
      <c r="J81" t="s">
        <v>225</v>
      </c>
      <c r="K81" t="s">
        <v>413</v>
      </c>
      <c r="L81" t="s">
        <v>414</v>
      </c>
      <c r="M81" t="s">
        <v>415</v>
      </c>
      <c r="N81" t="s">
        <v>49</v>
      </c>
      <c r="O81" t="s">
        <v>49</v>
      </c>
      <c r="P81" t="s">
        <v>48</v>
      </c>
      <c r="Q81" t="s">
        <v>152</v>
      </c>
      <c r="R81" t="s">
        <v>418</v>
      </c>
      <c r="S81" t="s">
        <v>419</v>
      </c>
      <c r="T81" s="1">
        <v>0.48</v>
      </c>
      <c r="U81" s="1">
        <v>1</v>
      </c>
      <c r="X81">
        <v>0</v>
      </c>
      <c r="Z81" t="s">
        <v>49</v>
      </c>
      <c r="AA81" t="s">
        <v>417</v>
      </c>
      <c r="AB81" t="s">
        <v>156</v>
      </c>
      <c r="AC81" t="str">
        <f t="shared" si="16"/>
        <v xml:space="preserve">  </v>
      </c>
      <c r="AE81" t="str">
        <f t="shared" si="17"/>
        <v xml:space="preserve">  </v>
      </c>
      <c r="AF81" t="str">
        <f t="shared" si="18"/>
        <v>1-</v>
      </c>
      <c r="AG81" t="str">
        <f t="shared" si="19"/>
        <v xml:space="preserve">  </v>
      </c>
      <c r="AH81" t="str">
        <f t="shared" si="19"/>
        <v xml:space="preserve">  </v>
      </c>
      <c r="AI81" t="str">
        <f t="shared" si="19"/>
        <v xml:space="preserve">  </v>
      </c>
      <c r="AJ81" t="str">
        <f t="shared" si="19"/>
        <v xml:space="preserve">  </v>
      </c>
      <c r="AK81" t="str">
        <f t="shared" si="19"/>
        <v xml:space="preserve">  </v>
      </c>
    </row>
    <row r="82" spans="1:37" ht="15">
      <c r="A82">
        <v>81</v>
      </c>
      <c r="B82" t="str">
        <f t="shared" si="15"/>
        <v>187048918123582424</v>
      </c>
      <c r="C82">
        <v>1299229215</v>
      </c>
      <c r="D82" t="s">
        <v>38</v>
      </c>
      <c r="E82" t="s">
        <v>39</v>
      </c>
      <c r="F82" t="s">
        <v>40</v>
      </c>
      <c r="G82" t="s">
        <v>41</v>
      </c>
      <c r="H82" t="s">
        <v>42</v>
      </c>
      <c r="I82" t="s">
        <v>43</v>
      </c>
      <c r="J82" t="s">
        <v>225</v>
      </c>
      <c r="K82" t="s">
        <v>420</v>
      </c>
      <c r="L82" t="s">
        <v>421</v>
      </c>
      <c r="M82" t="s">
        <v>415</v>
      </c>
      <c r="N82" t="s">
        <v>49</v>
      </c>
      <c r="O82" t="s">
        <v>49</v>
      </c>
      <c r="P82" t="s">
        <v>48</v>
      </c>
      <c r="Q82" t="s">
        <v>422</v>
      </c>
      <c r="R82" t="s">
        <v>82</v>
      </c>
      <c r="S82" t="s">
        <v>423</v>
      </c>
      <c r="T82" s="1">
        <v>0.99</v>
      </c>
      <c r="U82" s="1">
        <v>1</v>
      </c>
      <c r="X82">
        <v>0</v>
      </c>
      <c r="Z82" t="s">
        <v>49</v>
      </c>
      <c r="AA82" t="s">
        <v>424</v>
      </c>
      <c r="AB82" t="s">
        <v>61</v>
      </c>
      <c r="AC82" t="str">
        <f t="shared" si="16"/>
        <v xml:space="preserve">  </v>
      </c>
      <c r="AE82" t="str">
        <f t="shared" si="17"/>
        <v xml:space="preserve">  </v>
      </c>
      <c r="AF82" t="str">
        <f t="shared" si="18"/>
        <v>1-</v>
      </c>
      <c r="AG82" t="str">
        <f aca="true" t="shared" si="20" ref="AG82:AK92">"  "</f>
        <v xml:space="preserve">  </v>
      </c>
      <c r="AH82" t="str">
        <f t="shared" si="20"/>
        <v xml:space="preserve">  </v>
      </c>
      <c r="AI82" t="str">
        <f t="shared" si="20"/>
        <v xml:space="preserve">  </v>
      </c>
      <c r="AJ82" t="str">
        <f t="shared" si="20"/>
        <v xml:space="preserve">  </v>
      </c>
      <c r="AK82" t="str">
        <f t="shared" si="20"/>
        <v xml:space="preserve">  </v>
      </c>
    </row>
    <row r="83" spans="1:37" ht="15">
      <c r="A83">
        <v>82</v>
      </c>
      <c r="B83" t="str">
        <f t="shared" si="15"/>
        <v>187048918123582424</v>
      </c>
      <c r="C83">
        <v>1299229215</v>
      </c>
      <c r="D83" t="s">
        <v>38</v>
      </c>
      <c r="E83" t="s">
        <v>39</v>
      </c>
      <c r="F83" t="s">
        <v>40</v>
      </c>
      <c r="G83" t="s">
        <v>41</v>
      </c>
      <c r="H83" t="s">
        <v>42</v>
      </c>
      <c r="I83" t="s">
        <v>43</v>
      </c>
      <c r="J83" t="s">
        <v>225</v>
      </c>
      <c r="K83" t="s">
        <v>425</v>
      </c>
      <c r="L83" t="s">
        <v>176</v>
      </c>
      <c r="M83" t="s">
        <v>426</v>
      </c>
      <c r="N83" t="s">
        <v>49</v>
      </c>
      <c r="O83" t="s">
        <v>49</v>
      </c>
      <c r="P83" t="s">
        <v>48</v>
      </c>
      <c r="Q83" t="s">
        <v>65</v>
      </c>
      <c r="R83" t="s">
        <v>82</v>
      </c>
      <c r="S83" t="s">
        <v>66</v>
      </c>
      <c r="T83" s="1">
        <v>0.73</v>
      </c>
      <c r="U83" s="1">
        <v>0.79</v>
      </c>
      <c r="X83">
        <v>0</v>
      </c>
      <c r="Z83" t="s">
        <v>49</v>
      </c>
      <c r="AA83" t="s">
        <v>427</v>
      </c>
      <c r="AB83" t="s">
        <v>54</v>
      </c>
      <c r="AC83" t="str">
        <f t="shared" si="16"/>
        <v xml:space="preserve">  </v>
      </c>
      <c r="AE83" t="str">
        <f t="shared" si="17"/>
        <v xml:space="preserve">  </v>
      </c>
      <c r="AF83" t="str">
        <f t="shared" si="18"/>
        <v>1-</v>
      </c>
      <c r="AG83" t="str">
        <f t="shared" si="20"/>
        <v xml:space="preserve">  </v>
      </c>
      <c r="AH83" t="str">
        <f t="shared" si="20"/>
        <v xml:space="preserve">  </v>
      </c>
      <c r="AI83" t="str">
        <f t="shared" si="20"/>
        <v xml:space="preserve">  </v>
      </c>
      <c r="AJ83" t="str">
        <f t="shared" si="20"/>
        <v xml:space="preserve">  </v>
      </c>
      <c r="AK83" t="str">
        <f t="shared" si="20"/>
        <v xml:space="preserve">  </v>
      </c>
    </row>
    <row r="84" spans="1:37" ht="15">
      <c r="A84">
        <v>83</v>
      </c>
      <c r="B84" t="str">
        <f t="shared" si="15"/>
        <v>187048918123582424</v>
      </c>
      <c r="C84">
        <v>1299229215</v>
      </c>
      <c r="D84" t="s">
        <v>38</v>
      </c>
      <c r="E84" t="s">
        <v>39</v>
      </c>
      <c r="F84" t="s">
        <v>40</v>
      </c>
      <c r="G84" t="s">
        <v>41</v>
      </c>
      <c r="H84" t="s">
        <v>42</v>
      </c>
      <c r="I84" t="s">
        <v>43</v>
      </c>
      <c r="J84" t="s">
        <v>225</v>
      </c>
      <c r="K84" t="s">
        <v>428</v>
      </c>
      <c r="L84" t="s">
        <v>429</v>
      </c>
      <c r="M84" t="s">
        <v>430</v>
      </c>
      <c r="N84" t="s">
        <v>49</v>
      </c>
      <c r="O84" t="s">
        <v>49</v>
      </c>
      <c r="P84" t="s">
        <v>48</v>
      </c>
      <c r="Q84" t="s">
        <v>270</v>
      </c>
      <c r="R84" t="s">
        <v>82</v>
      </c>
      <c r="S84" t="s">
        <v>431</v>
      </c>
      <c r="T84" s="1">
        <v>0.32</v>
      </c>
      <c r="U84" s="1">
        <v>0.42</v>
      </c>
      <c r="X84">
        <v>0</v>
      </c>
      <c r="Z84" t="s">
        <v>49</v>
      </c>
      <c r="AA84" t="s">
        <v>432</v>
      </c>
      <c r="AB84" t="s">
        <v>61</v>
      </c>
      <c r="AC84" t="str">
        <f t="shared" si="16"/>
        <v xml:space="preserve">  </v>
      </c>
      <c r="AE84" t="str">
        <f t="shared" si="17"/>
        <v xml:space="preserve">  </v>
      </c>
      <c r="AF84" t="str">
        <f t="shared" si="18"/>
        <v>1-</v>
      </c>
      <c r="AG84" t="str">
        <f t="shared" si="20"/>
        <v xml:space="preserve">  </v>
      </c>
      <c r="AH84" t="str">
        <f t="shared" si="20"/>
        <v xml:space="preserve">  </v>
      </c>
      <c r="AI84" t="str">
        <f t="shared" si="20"/>
        <v xml:space="preserve">  </v>
      </c>
      <c r="AJ84" t="str">
        <f t="shared" si="20"/>
        <v xml:space="preserve">  </v>
      </c>
      <c r="AK84" t="str">
        <f t="shared" si="20"/>
        <v xml:space="preserve">  </v>
      </c>
    </row>
    <row r="85" spans="1:37" ht="15">
      <c r="A85">
        <v>84</v>
      </c>
      <c r="B85" t="str">
        <f t="shared" si="15"/>
        <v>187048918123582424</v>
      </c>
      <c r="C85">
        <v>1299229215</v>
      </c>
      <c r="D85" t="s">
        <v>38</v>
      </c>
      <c r="E85" t="s">
        <v>39</v>
      </c>
      <c r="F85" t="s">
        <v>40</v>
      </c>
      <c r="G85" t="s">
        <v>41</v>
      </c>
      <c r="H85" t="s">
        <v>42</v>
      </c>
      <c r="I85" t="s">
        <v>43</v>
      </c>
      <c r="J85" t="s">
        <v>225</v>
      </c>
      <c r="K85" t="s">
        <v>428</v>
      </c>
      <c r="L85" t="s">
        <v>429</v>
      </c>
      <c r="M85" t="s">
        <v>430</v>
      </c>
      <c r="N85" t="s">
        <v>49</v>
      </c>
      <c r="O85" t="s">
        <v>49</v>
      </c>
      <c r="P85" t="s">
        <v>48</v>
      </c>
      <c r="Q85" t="s">
        <v>71</v>
      </c>
      <c r="R85" t="s">
        <v>270</v>
      </c>
      <c r="S85" t="s">
        <v>154</v>
      </c>
      <c r="T85" s="1">
        <v>0.02</v>
      </c>
      <c r="U85" s="1">
        <v>1</v>
      </c>
      <c r="X85">
        <v>0</v>
      </c>
      <c r="Z85" t="s">
        <v>49</v>
      </c>
      <c r="AA85" t="s">
        <v>433</v>
      </c>
      <c r="AB85" t="s">
        <v>75</v>
      </c>
      <c r="AC85" t="str">
        <f t="shared" si="16"/>
        <v xml:space="preserve">  </v>
      </c>
      <c r="AE85" t="str">
        <f t="shared" si="17"/>
        <v xml:space="preserve">  </v>
      </c>
      <c r="AF85" t="str">
        <f t="shared" si="18"/>
        <v>1-</v>
      </c>
      <c r="AG85" t="str">
        <f t="shared" si="20"/>
        <v xml:space="preserve">  </v>
      </c>
      <c r="AH85" t="str">
        <f t="shared" si="20"/>
        <v xml:space="preserve">  </v>
      </c>
      <c r="AI85" t="str">
        <f t="shared" si="20"/>
        <v xml:space="preserve">  </v>
      </c>
      <c r="AJ85" t="str">
        <f t="shared" si="20"/>
        <v xml:space="preserve">  </v>
      </c>
      <c r="AK85" t="str">
        <f t="shared" si="20"/>
        <v xml:space="preserve">  </v>
      </c>
    </row>
    <row r="86" spans="1:37" ht="15">
      <c r="A86">
        <v>85</v>
      </c>
      <c r="B86" t="str">
        <f t="shared" si="15"/>
        <v>187048918123582424</v>
      </c>
      <c r="C86">
        <v>1299229215</v>
      </c>
      <c r="D86" t="s">
        <v>38</v>
      </c>
      <c r="E86" t="s">
        <v>39</v>
      </c>
      <c r="F86" t="s">
        <v>40</v>
      </c>
      <c r="G86" t="s">
        <v>41</v>
      </c>
      <c r="H86" t="s">
        <v>42</v>
      </c>
      <c r="I86" t="s">
        <v>43</v>
      </c>
      <c r="J86" t="s">
        <v>225</v>
      </c>
      <c r="K86" t="s">
        <v>428</v>
      </c>
      <c r="L86" t="s">
        <v>429</v>
      </c>
      <c r="M86" t="s">
        <v>430</v>
      </c>
      <c r="N86" t="s">
        <v>49</v>
      </c>
      <c r="O86" t="s">
        <v>49</v>
      </c>
      <c r="P86" t="s">
        <v>48</v>
      </c>
      <c r="Q86" t="s">
        <v>76</v>
      </c>
      <c r="R86" t="s">
        <v>82</v>
      </c>
      <c r="S86" t="s">
        <v>131</v>
      </c>
      <c r="T86" s="1">
        <v>0.87</v>
      </c>
      <c r="U86" s="1">
        <v>0.97</v>
      </c>
      <c r="X86">
        <v>0</v>
      </c>
      <c r="Z86" t="s">
        <v>49</v>
      </c>
      <c r="AA86" t="s">
        <v>434</v>
      </c>
      <c r="AB86" t="s">
        <v>75</v>
      </c>
      <c r="AC86" t="str">
        <f t="shared" si="16"/>
        <v xml:space="preserve">  </v>
      </c>
      <c r="AE86" t="str">
        <f t="shared" si="17"/>
        <v xml:space="preserve">  </v>
      </c>
      <c r="AF86" t="str">
        <f t="shared" si="18"/>
        <v>1-</v>
      </c>
      <c r="AG86" t="str">
        <f t="shared" si="20"/>
        <v xml:space="preserve">  </v>
      </c>
      <c r="AH86" t="str">
        <f t="shared" si="20"/>
        <v xml:space="preserve">  </v>
      </c>
      <c r="AI86" t="str">
        <f t="shared" si="20"/>
        <v xml:space="preserve">  </v>
      </c>
      <c r="AJ86" t="str">
        <f t="shared" si="20"/>
        <v xml:space="preserve">  </v>
      </c>
      <c r="AK86" t="str">
        <f t="shared" si="20"/>
        <v xml:space="preserve">  </v>
      </c>
    </row>
    <row r="87" spans="1:37" ht="15">
      <c r="A87">
        <v>86</v>
      </c>
      <c r="B87" t="str">
        <f t="shared" si="15"/>
        <v>187048918123582424</v>
      </c>
      <c r="C87">
        <v>1299229215</v>
      </c>
      <c r="D87" t="s">
        <v>38</v>
      </c>
      <c r="E87" t="s">
        <v>39</v>
      </c>
      <c r="F87" t="s">
        <v>40</v>
      </c>
      <c r="G87" t="s">
        <v>41</v>
      </c>
      <c r="H87" t="s">
        <v>42</v>
      </c>
      <c r="I87" t="s">
        <v>43</v>
      </c>
      <c r="J87" t="s">
        <v>225</v>
      </c>
      <c r="K87" t="s">
        <v>435</v>
      </c>
      <c r="L87" t="s">
        <v>436</v>
      </c>
      <c r="M87" t="s">
        <v>437</v>
      </c>
      <c r="N87" t="s">
        <v>49</v>
      </c>
      <c r="O87" t="s">
        <v>49</v>
      </c>
      <c r="P87" t="s">
        <v>48</v>
      </c>
      <c r="Q87" t="s">
        <v>209</v>
      </c>
      <c r="R87" t="s">
        <v>82</v>
      </c>
      <c r="S87" t="s">
        <v>210</v>
      </c>
      <c r="T87" s="1">
        <v>0.1</v>
      </c>
      <c r="U87" s="1">
        <v>0.1</v>
      </c>
      <c r="X87">
        <v>0</v>
      </c>
      <c r="Z87" t="s">
        <v>49</v>
      </c>
      <c r="AA87" t="s">
        <v>438</v>
      </c>
      <c r="AB87" t="s">
        <v>54</v>
      </c>
      <c r="AC87" t="str">
        <f t="shared" si="16"/>
        <v xml:space="preserve">  </v>
      </c>
      <c r="AE87" t="str">
        <f t="shared" si="17"/>
        <v xml:space="preserve">  </v>
      </c>
      <c r="AF87" t="str">
        <f t="shared" si="18"/>
        <v>1-</v>
      </c>
      <c r="AG87" t="str">
        <f t="shared" si="20"/>
        <v xml:space="preserve">  </v>
      </c>
      <c r="AH87" t="str">
        <f t="shared" si="20"/>
        <v xml:space="preserve">  </v>
      </c>
      <c r="AI87" t="str">
        <f t="shared" si="20"/>
        <v xml:space="preserve">  </v>
      </c>
      <c r="AJ87" t="str">
        <f t="shared" si="20"/>
        <v xml:space="preserve">  </v>
      </c>
      <c r="AK87" t="str">
        <f t="shared" si="20"/>
        <v xml:space="preserve">  </v>
      </c>
    </row>
    <row r="88" spans="1:37" ht="15">
      <c r="A88">
        <v>87</v>
      </c>
      <c r="B88" t="str">
        <f t="shared" si="15"/>
        <v>187048918123582424</v>
      </c>
      <c r="C88">
        <v>1299229215</v>
      </c>
      <c r="D88" t="s">
        <v>38</v>
      </c>
      <c r="E88" t="s">
        <v>39</v>
      </c>
      <c r="F88" t="s">
        <v>40</v>
      </c>
      <c r="G88" t="s">
        <v>41</v>
      </c>
      <c r="H88" t="s">
        <v>42</v>
      </c>
      <c r="I88" t="s">
        <v>43</v>
      </c>
      <c r="J88" t="s">
        <v>225</v>
      </c>
      <c r="K88" t="s">
        <v>439</v>
      </c>
      <c r="L88" t="s">
        <v>440</v>
      </c>
      <c r="M88" t="s">
        <v>441</v>
      </c>
      <c r="N88" t="s">
        <v>49</v>
      </c>
      <c r="O88" t="s">
        <v>49</v>
      </c>
      <c r="P88" t="s">
        <v>48</v>
      </c>
      <c r="Q88" t="s">
        <v>402</v>
      </c>
      <c r="R88" t="s">
        <v>82</v>
      </c>
      <c r="S88" t="s">
        <v>442</v>
      </c>
      <c r="T88" s="1">
        <v>0.12</v>
      </c>
      <c r="U88" s="1">
        <v>0.21</v>
      </c>
      <c r="X88">
        <v>0</v>
      </c>
      <c r="Z88" t="s">
        <v>49</v>
      </c>
      <c r="AA88" t="s">
        <v>443</v>
      </c>
      <c r="AB88" t="s">
        <v>61</v>
      </c>
      <c r="AC88" t="str">
        <f t="shared" si="16"/>
        <v xml:space="preserve">  </v>
      </c>
      <c r="AE88" t="str">
        <f t="shared" si="17"/>
        <v xml:space="preserve">  </v>
      </c>
      <c r="AF88" t="str">
        <f t="shared" si="18"/>
        <v>1-</v>
      </c>
      <c r="AG88" t="str">
        <f t="shared" si="20"/>
        <v xml:space="preserve">  </v>
      </c>
      <c r="AH88" t="str">
        <f t="shared" si="20"/>
        <v xml:space="preserve">  </v>
      </c>
      <c r="AI88" t="str">
        <f t="shared" si="20"/>
        <v xml:space="preserve">  </v>
      </c>
      <c r="AJ88" t="str">
        <f t="shared" si="20"/>
        <v xml:space="preserve">  </v>
      </c>
      <c r="AK88" t="str">
        <f t="shared" si="20"/>
        <v xml:space="preserve">  </v>
      </c>
    </row>
    <row r="89" spans="1:37" ht="15">
      <c r="A89">
        <v>88</v>
      </c>
      <c r="B89" t="str">
        <f t="shared" si="15"/>
        <v>187048918123582424</v>
      </c>
      <c r="C89">
        <v>1299229215</v>
      </c>
      <c r="D89" t="s">
        <v>38</v>
      </c>
      <c r="E89" t="s">
        <v>39</v>
      </c>
      <c r="F89" t="s">
        <v>40</v>
      </c>
      <c r="G89" t="s">
        <v>41</v>
      </c>
      <c r="H89" t="s">
        <v>42</v>
      </c>
      <c r="I89" t="s">
        <v>43</v>
      </c>
      <c r="J89" t="s">
        <v>225</v>
      </c>
      <c r="K89" t="s">
        <v>444</v>
      </c>
      <c r="L89" t="s">
        <v>445</v>
      </c>
      <c r="M89" t="s">
        <v>446</v>
      </c>
      <c r="N89" t="s">
        <v>49</v>
      </c>
      <c r="O89" t="s">
        <v>49</v>
      </c>
      <c r="P89" t="s">
        <v>48</v>
      </c>
      <c r="Q89" t="s">
        <v>115</v>
      </c>
      <c r="R89" t="s">
        <v>82</v>
      </c>
      <c r="S89" t="s">
        <v>116</v>
      </c>
      <c r="T89" s="1">
        <v>0.33</v>
      </c>
      <c r="U89" s="1">
        <v>0.35</v>
      </c>
      <c r="X89">
        <v>0</v>
      </c>
      <c r="Z89" t="s">
        <v>49</v>
      </c>
      <c r="AA89" t="s">
        <v>447</v>
      </c>
      <c r="AB89" t="s">
        <v>201</v>
      </c>
      <c r="AC89" t="str">
        <f t="shared" si="16"/>
        <v xml:space="preserve">  </v>
      </c>
      <c r="AE89" t="str">
        <f t="shared" si="17"/>
        <v xml:space="preserve">  </v>
      </c>
      <c r="AF89" t="str">
        <f t="shared" si="18"/>
        <v>1-</v>
      </c>
      <c r="AG89" t="str">
        <f t="shared" si="20"/>
        <v xml:space="preserve">  </v>
      </c>
      <c r="AH89" t="str">
        <f t="shared" si="20"/>
        <v xml:space="preserve">  </v>
      </c>
      <c r="AI89" t="str">
        <f t="shared" si="20"/>
        <v xml:space="preserve">  </v>
      </c>
      <c r="AJ89" t="str">
        <f t="shared" si="20"/>
        <v xml:space="preserve">  </v>
      </c>
      <c r="AK89" t="str">
        <f t="shared" si="20"/>
        <v xml:space="preserve">  </v>
      </c>
    </row>
    <row r="90" spans="1:37" ht="15">
      <c r="A90">
        <v>89</v>
      </c>
      <c r="B90" t="str">
        <f t="shared" si="15"/>
        <v>187048918123582424</v>
      </c>
      <c r="C90">
        <v>1299229215</v>
      </c>
      <c r="D90" t="s">
        <v>38</v>
      </c>
      <c r="E90" t="s">
        <v>39</v>
      </c>
      <c r="F90" t="s">
        <v>40</v>
      </c>
      <c r="G90" t="s">
        <v>41</v>
      </c>
      <c r="H90" t="s">
        <v>42</v>
      </c>
      <c r="I90" t="s">
        <v>43</v>
      </c>
      <c r="J90" t="s">
        <v>225</v>
      </c>
      <c r="K90" t="s">
        <v>448</v>
      </c>
      <c r="L90" t="s">
        <v>449</v>
      </c>
      <c r="M90" t="s">
        <v>450</v>
      </c>
      <c r="N90" t="s">
        <v>49</v>
      </c>
      <c r="O90" t="s">
        <v>49</v>
      </c>
      <c r="P90" t="s">
        <v>48</v>
      </c>
      <c r="Q90" t="s">
        <v>65</v>
      </c>
      <c r="R90" t="s">
        <v>82</v>
      </c>
      <c r="S90" t="s">
        <v>66</v>
      </c>
      <c r="T90" s="1">
        <v>0.04</v>
      </c>
      <c r="U90" s="1">
        <v>0.04</v>
      </c>
      <c r="X90">
        <v>0</v>
      </c>
      <c r="Z90" t="s">
        <v>49</v>
      </c>
      <c r="AA90" t="s">
        <v>451</v>
      </c>
      <c r="AB90" t="s">
        <v>201</v>
      </c>
      <c r="AC90" t="str">
        <f t="shared" si="16"/>
        <v xml:space="preserve">  </v>
      </c>
      <c r="AE90" t="str">
        <f t="shared" si="17"/>
        <v xml:space="preserve">  </v>
      </c>
      <c r="AF90" t="str">
        <f t="shared" si="18"/>
        <v>1-</v>
      </c>
      <c r="AG90" t="str">
        <f t="shared" si="20"/>
        <v xml:space="preserve">  </v>
      </c>
      <c r="AH90" t="str">
        <f t="shared" si="20"/>
        <v xml:space="preserve">  </v>
      </c>
      <c r="AI90" t="str">
        <f t="shared" si="20"/>
        <v xml:space="preserve">  </v>
      </c>
      <c r="AJ90" t="str">
        <f t="shared" si="20"/>
        <v xml:space="preserve">  </v>
      </c>
      <c r="AK90" t="str">
        <f t="shared" si="20"/>
        <v xml:space="preserve">  </v>
      </c>
    </row>
    <row r="91" spans="1:37" ht="15">
      <c r="A91">
        <v>90</v>
      </c>
      <c r="B91" t="str">
        <f t="shared" si="15"/>
        <v>187048918123582424</v>
      </c>
      <c r="C91">
        <v>1299229215</v>
      </c>
      <c r="D91" t="s">
        <v>38</v>
      </c>
      <c r="E91" t="s">
        <v>39</v>
      </c>
      <c r="F91" t="s">
        <v>40</v>
      </c>
      <c r="G91" t="s">
        <v>41</v>
      </c>
      <c r="H91" t="s">
        <v>42</v>
      </c>
      <c r="I91" t="s">
        <v>43</v>
      </c>
      <c r="J91" t="s">
        <v>225</v>
      </c>
      <c r="K91" t="s">
        <v>452</v>
      </c>
      <c r="L91" t="s">
        <v>453</v>
      </c>
      <c r="M91" t="s">
        <v>454</v>
      </c>
      <c r="N91" t="s">
        <v>49</v>
      </c>
      <c r="O91" t="s">
        <v>49</v>
      </c>
      <c r="P91" t="s">
        <v>48</v>
      </c>
      <c r="Q91" t="s">
        <v>455</v>
      </c>
      <c r="R91" t="s">
        <v>82</v>
      </c>
      <c r="S91" t="s">
        <v>456</v>
      </c>
      <c r="T91" s="1">
        <v>0.08</v>
      </c>
      <c r="U91" s="1">
        <v>0.12</v>
      </c>
      <c r="X91">
        <v>0</v>
      </c>
      <c r="Z91" t="s">
        <v>49</v>
      </c>
      <c r="AA91" t="s">
        <v>457</v>
      </c>
      <c r="AB91" t="s">
        <v>201</v>
      </c>
      <c r="AC91" t="str">
        <f t="shared" si="16"/>
        <v xml:space="preserve">  </v>
      </c>
      <c r="AE91" t="str">
        <f t="shared" si="17"/>
        <v xml:space="preserve">  </v>
      </c>
      <c r="AF91" t="str">
        <f t="shared" si="18"/>
        <v>1-</v>
      </c>
      <c r="AG91" t="str">
        <f t="shared" si="20"/>
        <v xml:space="preserve">  </v>
      </c>
      <c r="AH91" t="str">
        <f t="shared" si="20"/>
        <v xml:space="preserve">  </v>
      </c>
      <c r="AI91" t="str">
        <f t="shared" si="20"/>
        <v xml:space="preserve">  </v>
      </c>
      <c r="AJ91" t="str">
        <f t="shared" si="20"/>
        <v xml:space="preserve">  </v>
      </c>
      <c r="AK91" t="str">
        <f t="shared" si="20"/>
        <v xml:space="preserve">  </v>
      </c>
    </row>
    <row r="92" spans="1:37" ht="15">
      <c r="A92">
        <v>91</v>
      </c>
      <c r="B92" t="str">
        <f t="shared" si="15"/>
        <v>187048918123582424</v>
      </c>
      <c r="C92">
        <v>1299229215</v>
      </c>
      <c r="D92" t="s">
        <v>38</v>
      </c>
      <c r="E92" t="s">
        <v>39</v>
      </c>
      <c r="F92" t="s">
        <v>40</v>
      </c>
      <c r="G92" t="s">
        <v>41</v>
      </c>
      <c r="H92" t="s">
        <v>42</v>
      </c>
      <c r="I92" t="s">
        <v>43</v>
      </c>
      <c r="J92" t="s">
        <v>225</v>
      </c>
      <c r="K92" t="s">
        <v>458</v>
      </c>
      <c r="L92" t="s">
        <v>459</v>
      </c>
      <c r="M92" t="s">
        <v>460</v>
      </c>
      <c r="N92" t="s">
        <v>49</v>
      </c>
      <c r="O92" t="s">
        <v>49</v>
      </c>
      <c r="P92" t="s">
        <v>48</v>
      </c>
      <c r="Q92" t="s">
        <v>258</v>
      </c>
      <c r="R92" t="s">
        <v>246</v>
      </c>
      <c r="S92" t="s">
        <v>461</v>
      </c>
      <c r="T92" s="1">
        <v>0.01</v>
      </c>
      <c r="U92" s="1">
        <v>0.02</v>
      </c>
      <c r="X92">
        <v>0</v>
      </c>
      <c r="Z92" t="s">
        <v>49</v>
      </c>
      <c r="AA92" t="s">
        <v>462</v>
      </c>
      <c r="AB92" t="s">
        <v>61</v>
      </c>
      <c r="AC92" t="str">
        <f t="shared" si="16"/>
        <v xml:space="preserve">  </v>
      </c>
      <c r="AE92" t="str">
        <f t="shared" si="17"/>
        <v xml:space="preserve">  </v>
      </c>
      <c r="AF92" t="str">
        <f t="shared" si="18"/>
        <v>1-</v>
      </c>
      <c r="AG92" t="str">
        <f t="shared" si="20"/>
        <v xml:space="preserve">  </v>
      </c>
      <c r="AH92" t="str">
        <f t="shared" si="20"/>
        <v xml:space="preserve">  </v>
      </c>
      <c r="AI92" t="str">
        <f t="shared" si="20"/>
        <v xml:space="preserve">  </v>
      </c>
      <c r="AJ92" t="str">
        <f t="shared" si="20"/>
        <v xml:space="preserve">  </v>
      </c>
      <c r="AK92" t="str">
        <f t="shared" si="20"/>
        <v xml:space="preserve">  </v>
      </c>
    </row>
    <row r="93" ht="15">
      <c r="A93" t="s">
        <v>463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Peters</dc:creator>
  <cp:keywords/>
  <dc:description/>
  <cp:lastModifiedBy>mlpeters.ocs@gmail.com</cp:lastModifiedBy>
  <dcterms:created xsi:type="dcterms:W3CDTF">2021-03-08T18:09:12Z</dcterms:created>
  <dcterms:modified xsi:type="dcterms:W3CDTF">2021-03-08T18:09:12Z</dcterms:modified>
  <cp:category/>
  <cp:version/>
  <cp:contentType/>
  <cp:contentStatus/>
</cp:coreProperties>
</file>