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pet\Desktop\"/>
    </mc:Choice>
  </mc:AlternateContent>
  <bookViews>
    <workbookView xWindow="0" yWindow="0" windowWidth="20520" windowHeight="8895"/>
  </bookViews>
  <sheets>
    <sheet name="AttendanceDetailedReport2021030" sheetId="1" r:id="rId1"/>
  </sheets>
  <calcPr calcId="0"/>
</workbook>
</file>

<file path=xl/calcChain.xml><?xml version="1.0" encoding="utf-8"?>
<calcChain xmlns="http://schemas.openxmlformats.org/spreadsheetml/2006/main">
  <c r="B2" i="1" l="1"/>
  <c r="AC2" i="1"/>
  <c r="AE2" i="1"/>
  <c r="AF2" i="1"/>
  <c r="AG2" i="1"/>
  <c r="AH2" i="1"/>
  <c r="AI2" i="1"/>
  <c r="AJ2" i="1"/>
  <c r="AK2" i="1"/>
  <c r="B3" i="1"/>
  <c r="AC3" i="1"/>
  <c r="AE3" i="1"/>
  <c r="AF3" i="1"/>
  <c r="AG3" i="1"/>
  <c r="AH3" i="1"/>
  <c r="AI3" i="1"/>
  <c r="AJ3" i="1"/>
  <c r="AK3" i="1"/>
  <c r="B4" i="1"/>
  <c r="AC4" i="1"/>
  <c r="AE4" i="1"/>
  <c r="AF4" i="1"/>
  <c r="AG4" i="1"/>
  <c r="AH4" i="1"/>
  <c r="AI4" i="1"/>
  <c r="AJ4" i="1"/>
  <c r="AK4" i="1"/>
  <c r="B5" i="1"/>
  <c r="AC5" i="1"/>
  <c r="AE5" i="1"/>
  <c r="AF5" i="1"/>
  <c r="AG5" i="1"/>
  <c r="AH5" i="1"/>
  <c r="AI5" i="1"/>
  <c r="AJ5" i="1"/>
  <c r="AK5" i="1"/>
  <c r="B6" i="1"/>
  <c r="AC6" i="1"/>
  <c r="AE6" i="1"/>
  <c r="AF6" i="1"/>
  <c r="AG6" i="1"/>
  <c r="AH6" i="1"/>
  <c r="AI6" i="1"/>
  <c r="AJ6" i="1"/>
  <c r="AK6" i="1"/>
  <c r="B7" i="1"/>
  <c r="AC7" i="1"/>
  <c r="AE7" i="1"/>
  <c r="AF7" i="1"/>
  <c r="AG7" i="1"/>
  <c r="AH7" i="1"/>
  <c r="AI7" i="1"/>
  <c r="AJ7" i="1"/>
  <c r="AK7" i="1"/>
  <c r="B8" i="1"/>
  <c r="AC8" i="1"/>
  <c r="AE8" i="1"/>
  <c r="AF8" i="1"/>
  <c r="AG8" i="1"/>
  <c r="AH8" i="1"/>
  <c r="AI8" i="1"/>
  <c r="AJ8" i="1"/>
  <c r="AK8" i="1"/>
  <c r="B9" i="1"/>
  <c r="AC9" i="1"/>
  <c r="AE9" i="1"/>
  <c r="AF9" i="1"/>
  <c r="AG9" i="1"/>
  <c r="AH9" i="1"/>
  <c r="AI9" i="1"/>
  <c r="AJ9" i="1"/>
  <c r="AK9" i="1"/>
  <c r="B10" i="1"/>
  <c r="AC10" i="1"/>
  <c r="AE10" i="1"/>
  <c r="AF10" i="1"/>
  <c r="AG10" i="1"/>
  <c r="AH10" i="1"/>
  <c r="AI10" i="1"/>
  <c r="AJ10" i="1"/>
  <c r="AK10" i="1"/>
  <c r="B11" i="1"/>
  <c r="AC11" i="1"/>
  <c r="AE11" i="1"/>
  <c r="AF11" i="1"/>
  <c r="AG11" i="1"/>
  <c r="AH11" i="1"/>
  <c r="AI11" i="1"/>
  <c r="AJ11" i="1"/>
  <c r="AK11" i="1"/>
  <c r="B12" i="1"/>
  <c r="AC12" i="1"/>
  <c r="AE12" i="1"/>
  <c r="AF12" i="1"/>
  <c r="AG12" i="1"/>
  <c r="AH12" i="1"/>
  <c r="AI12" i="1"/>
  <c r="AJ12" i="1"/>
  <c r="AK12" i="1"/>
  <c r="B13" i="1"/>
  <c r="AC13" i="1"/>
  <c r="AE13" i="1"/>
  <c r="AF13" i="1"/>
  <c r="AG13" i="1"/>
  <c r="AH13" i="1"/>
  <c r="AI13" i="1"/>
  <c r="AJ13" i="1"/>
  <c r="AK13" i="1"/>
  <c r="B14" i="1"/>
  <c r="AC14" i="1"/>
  <c r="AE14" i="1"/>
  <c r="AF14" i="1"/>
  <c r="AG14" i="1"/>
  <c r="AH14" i="1"/>
  <c r="AI14" i="1"/>
  <c r="AJ14" i="1"/>
  <c r="AK14" i="1"/>
  <c r="B15" i="1"/>
  <c r="AC15" i="1"/>
  <c r="AE15" i="1"/>
  <c r="AF15" i="1"/>
  <c r="AG15" i="1"/>
  <c r="AH15" i="1"/>
  <c r="AI15" i="1"/>
  <c r="AJ15" i="1"/>
  <c r="AK15" i="1"/>
  <c r="B16" i="1"/>
  <c r="AC16" i="1"/>
  <c r="AE16" i="1"/>
  <c r="AF16" i="1"/>
  <c r="AG16" i="1"/>
  <c r="AH16" i="1"/>
  <c r="AI16" i="1"/>
  <c r="AJ16" i="1"/>
  <c r="AK16" i="1"/>
  <c r="B17" i="1"/>
  <c r="AC17" i="1"/>
  <c r="AE17" i="1"/>
  <c r="AF17" i="1"/>
  <c r="AG17" i="1"/>
  <c r="AH17" i="1"/>
  <c r="AI17" i="1"/>
  <c r="AJ17" i="1"/>
  <c r="AK17" i="1"/>
  <c r="B18" i="1"/>
  <c r="AC18" i="1"/>
  <c r="AE18" i="1"/>
  <c r="AF18" i="1"/>
  <c r="AG18" i="1"/>
  <c r="AH18" i="1"/>
  <c r="AI18" i="1"/>
  <c r="AJ18" i="1"/>
  <c r="AK18" i="1"/>
  <c r="B19" i="1"/>
  <c r="AC19" i="1"/>
  <c r="AE19" i="1"/>
  <c r="AF19" i="1"/>
  <c r="AG19" i="1"/>
  <c r="AH19" i="1"/>
  <c r="AI19" i="1"/>
  <c r="AJ19" i="1"/>
  <c r="AK19" i="1"/>
  <c r="B20" i="1"/>
  <c r="AC20" i="1"/>
  <c r="AE20" i="1"/>
  <c r="AF20" i="1"/>
  <c r="AG20" i="1"/>
  <c r="AH20" i="1"/>
  <c r="AI20" i="1"/>
  <c r="AJ20" i="1"/>
  <c r="AK20" i="1"/>
  <c r="B21" i="1"/>
  <c r="AC21" i="1"/>
  <c r="AE21" i="1"/>
  <c r="AF21" i="1"/>
  <c r="AG21" i="1"/>
  <c r="AH21" i="1"/>
  <c r="AI21" i="1"/>
  <c r="AJ21" i="1"/>
  <c r="AK21" i="1"/>
  <c r="B22" i="1"/>
  <c r="AC22" i="1"/>
  <c r="AE22" i="1"/>
  <c r="AF22" i="1"/>
  <c r="AG22" i="1"/>
  <c r="AH22" i="1"/>
  <c r="AI22" i="1"/>
  <c r="AJ22" i="1"/>
  <c r="AK22" i="1"/>
  <c r="B23" i="1"/>
  <c r="AC23" i="1"/>
  <c r="AE23" i="1"/>
  <c r="AF23" i="1"/>
  <c r="AG23" i="1"/>
  <c r="AH23" i="1"/>
  <c r="AI23" i="1"/>
  <c r="AJ23" i="1"/>
  <c r="AK23" i="1"/>
  <c r="B24" i="1"/>
  <c r="AC24" i="1"/>
  <c r="AE24" i="1"/>
  <c r="AF24" i="1"/>
  <c r="AG24" i="1"/>
  <c r="AH24" i="1"/>
  <c r="AI24" i="1"/>
  <c r="AJ24" i="1"/>
  <c r="AK24" i="1"/>
  <c r="B25" i="1"/>
  <c r="AC25" i="1"/>
  <c r="AE25" i="1"/>
  <c r="AF25" i="1"/>
  <c r="AG25" i="1"/>
  <c r="AH25" i="1"/>
  <c r="AI25" i="1"/>
  <c r="AJ25" i="1"/>
  <c r="AK25" i="1"/>
  <c r="B26" i="1"/>
  <c r="AC26" i="1"/>
  <c r="AE26" i="1"/>
  <c r="AF26" i="1"/>
  <c r="AG26" i="1"/>
  <c r="AH26" i="1"/>
  <c r="AI26" i="1"/>
  <c r="AJ26" i="1"/>
  <c r="AK26" i="1"/>
  <c r="B27" i="1"/>
  <c r="AC27" i="1"/>
  <c r="AE27" i="1"/>
  <c r="AF27" i="1"/>
  <c r="AG27" i="1"/>
  <c r="AH27" i="1"/>
  <c r="AI27" i="1"/>
  <c r="AJ27" i="1"/>
  <c r="AK27" i="1"/>
  <c r="B28" i="1"/>
  <c r="AC28" i="1"/>
  <c r="AE28" i="1"/>
  <c r="AF28" i="1"/>
  <c r="AG28" i="1"/>
  <c r="AH28" i="1"/>
  <c r="AI28" i="1"/>
  <c r="AJ28" i="1"/>
  <c r="AK28" i="1"/>
  <c r="B29" i="1"/>
  <c r="AC29" i="1"/>
  <c r="AE29" i="1"/>
  <c r="AF29" i="1"/>
  <c r="AG29" i="1"/>
  <c r="AH29" i="1"/>
  <c r="AI29" i="1"/>
  <c r="AJ29" i="1"/>
  <c r="AK29" i="1"/>
  <c r="B30" i="1"/>
  <c r="AC30" i="1"/>
  <c r="AE30" i="1"/>
  <c r="AF30" i="1"/>
  <c r="AG30" i="1"/>
  <c r="AH30" i="1"/>
  <c r="AI30" i="1"/>
  <c r="AJ30" i="1"/>
  <c r="AK30" i="1"/>
  <c r="B31" i="1"/>
  <c r="AC31" i="1"/>
  <c r="AE31" i="1"/>
  <c r="AF31" i="1"/>
  <c r="AG31" i="1"/>
  <c r="AH31" i="1"/>
  <c r="AI31" i="1"/>
  <c r="AJ31" i="1"/>
  <c r="AK31" i="1"/>
  <c r="B32" i="1"/>
  <c r="AC32" i="1"/>
  <c r="AE32" i="1"/>
  <c r="AF32" i="1"/>
  <c r="AG32" i="1"/>
  <c r="AH32" i="1"/>
  <c r="AI32" i="1"/>
  <c r="AJ32" i="1"/>
  <c r="AK32" i="1"/>
  <c r="B33" i="1"/>
  <c r="AC33" i="1"/>
  <c r="AE33" i="1"/>
  <c r="AF33" i="1"/>
  <c r="AG33" i="1"/>
  <c r="AH33" i="1"/>
  <c r="AI33" i="1"/>
  <c r="AJ33" i="1"/>
  <c r="AK33" i="1"/>
  <c r="B34" i="1"/>
  <c r="AC34" i="1"/>
  <c r="AE34" i="1"/>
  <c r="AF34" i="1"/>
  <c r="AG34" i="1"/>
  <c r="AH34" i="1"/>
  <c r="AI34" i="1"/>
  <c r="AJ34" i="1"/>
  <c r="AK34" i="1"/>
  <c r="B35" i="1"/>
  <c r="AC35" i="1"/>
  <c r="AE35" i="1"/>
  <c r="AF35" i="1"/>
  <c r="AG35" i="1"/>
  <c r="AH35" i="1"/>
  <c r="AI35" i="1"/>
  <c r="AJ35" i="1"/>
  <c r="AK35" i="1"/>
  <c r="B36" i="1"/>
  <c r="AC36" i="1"/>
  <c r="AE36" i="1"/>
  <c r="AF36" i="1"/>
  <c r="AG36" i="1"/>
  <c r="AH36" i="1"/>
  <c r="AI36" i="1"/>
  <c r="AJ36" i="1"/>
  <c r="AK36" i="1"/>
  <c r="B37" i="1"/>
  <c r="AC37" i="1"/>
  <c r="AE37" i="1"/>
  <c r="AF37" i="1"/>
  <c r="AG37" i="1"/>
  <c r="AH37" i="1"/>
  <c r="AI37" i="1"/>
  <c r="AJ37" i="1"/>
  <c r="AK37" i="1"/>
  <c r="B38" i="1"/>
  <c r="AC38" i="1"/>
  <c r="AE38" i="1"/>
  <c r="AF38" i="1"/>
  <c r="AG38" i="1"/>
  <c r="AH38" i="1"/>
  <c r="AI38" i="1"/>
  <c r="AJ38" i="1"/>
  <c r="AK38" i="1"/>
  <c r="B39" i="1"/>
  <c r="AC39" i="1"/>
  <c r="AE39" i="1"/>
  <c r="AF39" i="1"/>
  <c r="AG39" i="1"/>
  <c r="AH39" i="1"/>
  <c r="AI39" i="1"/>
  <c r="AJ39" i="1"/>
  <c r="AK39" i="1"/>
  <c r="B40" i="1"/>
  <c r="AC40" i="1"/>
  <c r="AE40" i="1"/>
  <c r="AF40" i="1"/>
  <c r="AG40" i="1"/>
  <c r="AH40" i="1"/>
  <c r="AI40" i="1"/>
  <c r="AJ40" i="1"/>
  <c r="AK40" i="1"/>
  <c r="B41" i="1"/>
  <c r="AC41" i="1"/>
  <c r="AE41" i="1"/>
  <c r="AF41" i="1"/>
  <c r="AG41" i="1"/>
  <c r="AH41" i="1"/>
  <c r="AI41" i="1"/>
  <c r="AJ41" i="1"/>
  <c r="AK41" i="1"/>
  <c r="B42" i="1"/>
  <c r="AC42" i="1"/>
  <c r="AE42" i="1"/>
  <c r="AF42" i="1"/>
  <c r="AG42" i="1"/>
  <c r="AH42" i="1"/>
  <c r="AI42" i="1"/>
  <c r="AJ42" i="1"/>
  <c r="AK42" i="1"/>
  <c r="B43" i="1"/>
  <c r="AC43" i="1"/>
  <c r="AE43" i="1"/>
  <c r="AF43" i="1"/>
  <c r="AG43" i="1"/>
  <c r="AH43" i="1"/>
  <c r="AI43" i="1"/>
  <c r="AJ43" i="1"/>
  <c r="AK43" i="1"/>
  <c r="B44" i="1"/>
  <c r="AC44" i="1"/>
  <c r="AE44" i="1"/>
  <c r="AF44" i="1"/>
  <c r="AG44" i="1"/>
  <c r="AH44" i="1"/>
  <c r="AI44" i="1"/>
  <c r="AJ44" i="1"/>
  <c r="AK44" i="1"/>
  <c r="B45" i="1"/>
  <c r="AC45" i="1"/>
  <c r="AE45" i="1"/>
  <c r="AF45" i="1"/>
  <c r="AG45" i="1"/>
  <c r="AH45" i="1"/>
  <c r="AI45" i="1"/>
  <c r="AJ45" i="1"/>
  <c r="AK45" i="1"/>
  <c r="B46" i="1"/>
  <c r="AC46" i="1"/>
  <c r="AE46" i="1"/>
  <c r="AF46" i="1"/>
  <c r="AG46" i="1"/>
  <c r="AH46" i="1"/>
  <c r="AI46" i="1"/>
  <c r="AJ46" i="1"/>
  <c r="AK46" i="1"/>
  <c r="B47" i="1"/>
  <c r="AC47" i="1"/>
  <c r="AE47" i="1"/>
  <c r="AF47" i="1"/>
  <c r="AG47" i="1"/>
  <c r="AH47" i="1"/>
  <c r="AI47" i="1"/>
  <c r="AJ47" i="1"/>
  <c r="AK47" i="1"/>
  <c r="B48" i="1"/>
  <c r="AC48" i="1"/>
  <c r="AE48" i="1"/>
  <c r="AF48" i="1"/>
  <c r="AG48" i="1"/>
  <c r="AH48" i="1"/>
  <c r="AI48" i="1"/>
  <c r="AJ48" i="1"/>
  <c r="AK48" i="1"/>
  <c r="B49" i="1"/>
  <c r="AC49" i="1"/>
  <c r="AE49" i="1"/>
  <c r="AF49" i="1"/>
  <c r="AG49" i="1"/>
  <c r="AH49" i="1"/>
  <c r="AI49" i="1"/>
  <c r="AJ49" i="1"/>
  <c r="AK49" i="1"/>
  <c r="B50" i="1"/>
  <c r="AC50" i="1"/>
  <c r="AE50" i="1"/>
  <c r="AF50" i="1"/>
  <c r="AG50" i="1"/>
  <c r="AH50" i="1"/>
  <c r="AI50" i="1"/>
  <c r="AJ50" i="1"/>
  <c r="AK50" i="1"/>
  <c r="B51" i="1"/>
  <c r="AC51" i="1"/>
  <c r="AE51" i="1"/>
  <c r="AF51" i="1"/>
  <c r="AG51" i="1"/>
  <c r="AH51" i="1"/>
  <c r="AI51" i="1"/>
  <c r="AJ51" i="1"/>
  <c r="AK51" i="1"/>
  <c r="B52" i="1"/>
  <c r="AC52" i="1"/>
  <c r="AE52" i="1"/>
  <c r="AF52" i="1"/>
  <c r="AG52" i="1"/>
  <c r="AH52" i="1"/>
  <c r="AI52" i="1"/>
  <c r="AJ52" i="1"/>
  <c r="AK52" i="1"/>
  <c r="B53" i="1"/>
  <c r="AC53" i="1"/>
  <c r="AE53" i="1"/>
  <c r="AF53" i="1"/>
  <c r="AG53" i="1"/>
  <c r="AH53" i="1"/>
  <c r="AI53" i="1"/>
  <c r="AJ53" i="1"/>
  <c r="AK53" i="1"/>
  <c r="B54" i="1"/>
  <c r="AC54" i="1"/>
  <c r="AE54" i="1"/>
  <c r="AF54" i="1"/>
  <c r="AG54" i="1"/>
  <c r="AH54" i="1"/>
  <c r="AI54" i="1"/>
  <c r="AJ54" i="1"/>
  <c r="AK54" i="1"/>
  <c r="B55" i="1"/>
  <c r="AC55" i="1"/>
  <c r="AE55" i="1"/>
  <c r="AF55" i="1"/>
  <c r="AG55" i="1"/>
  <c r="AH55" i="1"/>
  <c r="AI55" i="1"/>
  <c r="AJ55" i="1"/>
  <c r="AK55" i="1"/>
  <c r="B56" i="1"/>
  <c r="AC56" i="1"/>
  <c r="AE56" i="1"/>
  <c r="AF56" i="1"/>
  <c r="AG56" i="1"/>
  <c r="AH56" i="1"/>
  <c r="AI56" i="1"/>
  <c r="AJ56" i="1"/>
  <c r="AK56" i="1"/>
  <c r="B57" i="1"/>
  <c r="AC57" i="1"/>
  <c r="AE57" i="1"/>
  <c r="AF57" i="1"/>
  <c r="AG57" i="1"/>
  <c r="AH57" i="1"/>
  <c r="AI57" i="1"/>
  <c r="AJ57" i="1"/>
  <c r="AK57" i="1"/>
  <c r="B58" i="1"/>
  <c r="AC58" i="1"/>
  <c r="AE58" i="1"/>
  <c r="AF58" i="1"/>
  <c r="AG58" i="1"/>
  <c r="AH58" i="1"/>
  <c r="AI58" i="1"/>
  <c r="AJ58" i="1"/>
  <c r="AK58" i="1"/>
  <c r="B59" i="1"/>
  <c r="AC59" i="1"/>
  <c r="AE59" i="1"/>
  <c r="AF59" i="1"/>
  <c r="AG59" i="1"/>
  <c r="AH59" i="1"/>
  <c r="AI59" i="1"/>
  <c r="AJ59" i="1"/>
  <c r="AK59" i="1"/>
  <c r="B60" i="1"/>
  <c r="AC60" i="1"/>
  <c r="AE60" i="1"/>
  <c r="AF60" i="1"/>
  <c r="AG60" i="1"/>
  <c r="AH60" i="1"/>
  <c r="AI60" i="1"/>
  <c r="AJ60" i="1"/>
  <c r="AK60" i="1"/>
  <c r="B61" i="1"/>
  <c r="AC61" i="1"/>
  <c r="AE61" i="1"/>
  <c r="AF61" i="1"/>
  <c r="AG61" i="1"/>
  <c r="AH61" i="1"/>
  <c r="AI61" i="1"/>
  <c r="AJ61" i="1"/>
  <c r="AK61" i="1"/>
  <c r="B62" i="1"/>
  <c r="AC62" i="1"/>
  <c r="AE62" i="1"/>
  <c r="AF62" i="1"/>
  <c r="AG62" i="1"/>
  <c r="AH62" i="1"/>
  <c r="AI62" i="1"/>
  <c r="AJ62" i="1"/>
  <c r="AK62" i="1"/>
  <c r="B63" i="1"/>
  <c r="AC63" i="1"/>
  <c r="AE63" i="1"/>
  <c r="AF63" i="1"/>
  <c r="AG63" i="1"/>
  <c r="AH63" i="1"/>
  <c r="AI63" i="1"/>
  <c r="AJ63" i="1"/>
  <c r="AK63" i="1"/>
  <c r="B64" i="1"/>
  <c r="AC64" i="1"/>
  <c r="AE64" i="1"/>
  <c r="AF64" i="1"/>
  <c r="AG64" i="1"/>
  <c r="AH64" i="1"/>
  <c r="AI64" i="1"/>
  <c r="AJ64" i="1"/>
  <c r="AK64" i="1"/>
  <c r="B65" i="1"/>
  <c r="AC65" i="1"/>
  <c r="AE65" i="1"/>
  <c r="AF65" i="1"/>
  <c r="AG65" i="1"/>
  <c r="AH65" i="1"/>
  <c r="AI65" i="1"/>
  <c r="AJ65" i="1"/>
  <c r="AK65" i="1"/>
  <c r="B66" i="1"/>
  <c r="AC66" i="1"/>
  <c r="AE66" i="1"/>
  <c r="AF66" i="1"/>
  <c r="AG66" i="1"/>
  <c r="AH66" i="1"/>
  <c r="AI66" i="1"/>
  <c r="AJ66" i="1"/>
  <c r="AK66" i="1"/>
  <c r="B67" i="1"/>
  <c r="AC67" i="1"/>
  <c r="AE67" i="1"/>
  <c r="AF67" i="1"/>
  <c r="AG67" i="1"/>
  <c r="AH67" i="1"/>
  <c r="AI67" i="1"/>
  <c r="AJ67" i="1"/>
  <c r="AK67" i="1"/>
  <c r="B68" i="1"/>
  <c r="AC68" i="1"/>
  <c r="AE68" i="1"/>
  <c r="AF68" i="1"/>
  <c r="AG68" i="1"/>
  <c r="AH68" i="1"/>
  <c r="AI68" i="1"/>
  <c r="AJ68" i="1"/>
  <c r="AK68" i="1"/>
  <c r="B69" i="1"/>
  <c r="AC69" i="1"/>
  <c r="AE69" i="1"/>
  <c r="AF69" i="1"/>
  <c r="AG69" i="1"/>
  <c r="AH69" i="1"/>
  <c r="AI69" i="1"/>
  <c r="AJ69" i="1"/>
  <c r="AK69" i="1"/>
</calcChain>
</file>

<file path=xl/sharedStrings.xml><?xml version="1.0" encoding="utf-8"?>
<sst xmlns="http://schemas.openxmlformats.org/spreadsheetml/2006/main" count="1333" uniqueCount="380">
  <si>
    <t xml:space="preserve">Attendance Count  </t>
  </si>
  <si>
    <t xml:space="preserve">Event ID  </t>
  </si>
  <si>
    <t xml:space="preserve">Event Key  </t>
  </si>
  <si>
    <t xml:space="preserve">Program Name  </t>
  </si>
  <si>
    <t xml:space="preserve">Event Name  </t>
  </si>
  <si>
    <t xml:space="preserve">Event Start Date  </t>
  </si>
  <si>
    <t xml:space="preserve">Event Start Time  </t>
  </si>
  <si>
    <t xml:space="preserve">Event End Time  </t>
  </si>
  <si>
    <t xml:space="preserve">Event/Recording Duration  </t>
  </si>
  <si>
    <t xml:space="preserve">User Type  </t>
  </si>
  <si>
    <t xml:space="preserve">FirstName  </t>
  </si>
  <si>
    <t xml:space="preserve">LastName  </t>
  </si>
  <si>
    <t xml:space="preserve">Email  </t>
  </si>
  <si>
    <t xml:space="preserve">Invited  </t>
  </si>
  <si>
    <t xml:space="preserve">Registered  </t>
  </si>
  <si>
    <t xml:space="preserve">Attended  </t>
  </si>
  <si>
    <t xml:space="preserve">Join Time  </t>
  </si>
  <si>
    <t xml:space="preserve">Leave Time  </t>
  </si>
  <si>
    <t xml:space="preserve">Attendance Duration  </t>
  </si>
  <si>
    <t xml:space="preserve">Attention to Duration ratio*  </t>
  </si>
  <si>
    <t xml:space="preserve">Attention to Attendance ratio**  </t>
  </si>
  <si>
    <t xml:space="preserve">Lead Source ID  </t>
  </si>
  <si>
    <t xml:space="preserve">Registration Date/Time  </t>
  </si>
  <si>
    <t xml:space="preserve">Registration ID  </t>
  </si>
  <si>
    <t xml:space="preserve">Registration Score  </t>
  </si>
  <si>
    <t xml:space="preserve">Okay to send email  </t>
  </si>
  <si>
    <t xml:space="preserve">IP  </t>
  </si>
  <si>
    <t xml:space="preserve">Client Agent  </t>
  </si>
  <si>
    <t xml:space="preserve">Title  </t>
  </si>
  <si>
    <t xml:space="preserve">Number of Employees  </t>
  </si>
  <si>
    <t xml:space="preserve">Company  </t>
  </si>
  <si>
    <t xml:space="preserve">Phone  </t>
  </si>
  <si>
    <t xml:space="preserve">Address 1  </t>
  </si>
  <si>
    <t xml:space="preserve">Address 2  </t>
  </si>
  <si>
    <t xml:space="preserve">City  </t>
  </si>
  <si>
    <t xml:space="preserve">State/Province  </t>
  </si>
  <si>
    <t xml:space="preserve">Postal/Zip Code  </t>
  </si>
  <si>
    <t xml:space="preserve">Country/Region  </t>
  </si>
  <si>
    <t xml:space="preserve">  </t>
  </si>
  <si>
    <t>Health, Environment, and Technology Committee Hearing (21-0002R)</t>
  </si>
  <si>
    <t>February 24, 2021 New York Time</t>
  </si>
  <si>
    <t>10:00 am New York Time</t>
  </si>
  <si>
    <t>12:00 pm New York Time</t>
  </si>
  <si>
    <t>120.0 mins</t>
  </si>
  <si>
    <t>Panelist</t>
  </si>
  <si>
    <t>undefined</t>
  </si>
  <si>
    <t>ryan.dorsey@baltimorecity.gov</t>
  </si>
  <si>
    <t>Yes</t>
  </si>
  <si>
    <t>No</t>
  </si>
  <si>
    <t>10:01 am New York Time</t>
  </si>
  <si>
    <t>11:49 am New York Time</t>
  </si>
  <si>
    <t>108.0 mins</t>
  </si>
  <si>
    <t>192.168.1.19</t>
  </si>
  <si>
    <t>WINDOWS,Chrome</t>
  </si>
  <si>
    <t>John</t>
  </si>
  <si>
    <t>Bullock</t>
  </si>
  <si>
    <t>john.bullock@baltimorecity.gov</t>
  </si>
  <si>
    <t>10:53 am New York Time</t>
  </si>
  <si>
    <t>56.0 mins</t>
  </si>
  <si>
    <t>10.0.0.104</t>
  </si>
  <si>
    <t>James</t>
  </si>
  <si>
    <t>Torrence</t>
  </si>
  <si>
    <t>james.torrence@baltimorecity.gov</t>
  </si>
  <si>
    <t>10:02 am New York Time</t>
  </si>
  <si>
    <t>107.0 mins</t>
  </si>
  <si>
    <t>10.0.0.135</t>
  </si>
  <si>
    <t>MAC,Safari</t>
  </si>
  <si>
    <t>Danielle</t>
  </si>
  <si>
    <t>McCray</t>
  </si>
  <si>
    <t>danielle.mccray@baltimorecity.gov</t>
  </si>
  <si>
    <t>9:52 am New York Time</t>
  </si>
  <si>
    <t>117.0 mins</t>
  </si>
  <si>
    <t>10.30.1.175</t>
  </si>
  <si>
    <t>WINDOWS,IE</t>
  </si>
  <si>
    <t>Matt</t>
  </si>
  <si>
    <t>Stegman (OCP)</t>
  </si>
  <si>
    <t>matthew.stegman@baltimorecity.gov</t>
  </si>
  <si>
    <t>10:36 am New York Time</t>
  </si>
  <si>
    <t>73.0 mins</t>
  </si>
  <si>
    <t>192.168.1.25</t>
  </si>
  <si>
    <t>Yitzy</t>
  </si>
  <si>
    <t>isaac.schleifer@baltimorecity.gov</t>
  </si>
  <si>
    <t>9:54 am New York Time</t>
  </si>
  <si>
    <t>11:37 am New York Time</t>
  </si>
  <si>
    <t>103.0 mins</t>
  </si>
  <si>
    <t>10.150.39.173</t>
  </si>
  <si>
    <t>IPHONE,Standalone App</t>
  </si>
  <si>
    <t>Odette</t>
  </si>
  <si>
    <t>Ramos</t>
  </si>
  <si>
    <t>odette.ramos@baltimorecity.gov</t>
  </si>
  <si>
    <t>9:57 am New York Time</t>
  </si>
  <si>
    <t>112.0 mins</t>
  </si>
  <si>
    <t>192.168.1.11</t>
  </si>
  <si>
    <t>Janelle</t>
  </si>
  <si>
    <t>DPW</t>
  </si>
  <si>
    <t>janelle.mummey@baltimorecity.gov</t>
  </si>
  <si>
    <t>11:50 am New York Time</t>
  </si>
  <si>
    <t>113.0 mins</t>
  </si>
  <si>
    <t>100.100.33.167</t>
  </si>
  <si>
    <t>Christopher</t>
  </si>
  <si>
    <t>Hiles</t>
  </si>
  <si>
    <t>chris.hiles@baltimorecity.gov</t>
  </si>
  <si>
    <t>9:53 am New York Time</t>
  </si>
  <si>
    <t>116.0 mins</t>
  </si>
  <si>
    <t>10.16.36.149</t>
  </si>
  <si>
    <t>Liam</t>
  </si>
  <si>
    <t>Davis</t>
  </si>
  <si>
    <t>liamf.davis@baltimorecity.gov</t>
  </si>
  <si>
    <t>11:39 am New York Time</t>
  </si>
  <si>
    <t>10.0 mins</t>
  </si>
  <si>
    <t>10.208.210.94</t>
  </si>
  <si>
    <t>192.168.0.109</t>
  </si>
  <si>
    <t>9:55 am New York Time</t>
  </si>
  <si>
    <t>11:11 am New York Time</t>
  </si>
  <si>
    <t>76.0 mins</t>
  </si>
  <si>
    <t>robert</t>
  </si>
  <si>
    <t>stokes</t>
  </si>
  <si>
    <t>robert.stokes@baltimorecity.gov</t>
  </si>
  <si>
    <t>9:58 am New York Time</t>
  </si>
  <si>
    <t>10:45 am New York Time</t>
  </si>
  <si>
    <t>47.0 mins</t>
  </si>
  <si>
    <t>192.168.43.244</t>
  </si>
  <si>
    <t>councilman</t>
  </si>
  <si>
    <t>Stokes</t>
  </si>
  <si>
    <t>10:46 am New York Time</t>
  </si>
  <si>
    <t>48.0 mins</t>
  </si>
  <si>
    <t>100.64.7.206</t>
  </si>
  <si>
    <t>Android,Standalone App</t>
  </si>
  <si>
    <t>Marcia</t>
  </si>
  <si>
    <t>Collins</t>
  </si>
  <si>
    <t>marcia.collins@baltimorecity.gov</t>
  </si>
  <si>
    <t>10.16.36.238</t>
  </si>
  <si>
    <t>Aaron</t>
  </si>
  <si>
    <t>DeGraffenreidt</t>
  </si>
  <si>
    <t>a.degraffenreidt@baltimorecity.gov</t>
  </si>
  <si>
    <t>10:51 am New York Time</t>
  </si>
  <si>
    <t>58.0 mins</t>
  </si>
  <si>
    <t>192.168.0.175</t>
  </si>
  <si>
    <t>Jen</t>
  </si>
  <si>
    <t>Meleady</t>
  </si>
  <si>
    <t>jennifer.meleady@baltimorecity.gov</t>
  </si>
  <si>
    <t>114.0 mins</t>
  </si>
  <si>
    <t>100.95.133.219</t>
  </si>
  <si>
    <t>Nikki</t>
  </si>
  <si>
    <t>Thompson</t>
  </si>
  <si>
    <t>nikki.thompson@baltimorecity.gov</t>
  </si>
  <si>
    <t>10.0.0.17</t>
  </si>
  <si>
    <t>Kristerfer</t>
  </si>
  <si>
    <t>Burnett</t>
  </si>
  <si>
    <t>kristerfer.burnett@baltimorecity.gov</t>
  </si>
  <si>
    <t>11:46 am New York Time</t>
  </si>
  <si>
    <t>100.121.18.0</t>
  </si>
  <si>
    <t>Wallace</t>
  </si>
  <si>
    <t>james.wallace@baltimorecity.gov</t>
  </si>
  <si>
    <t>10.91.8.25</t>
  </si>
  <si>
    <t>Brittany</t>
  </si>
  <si>
    <t>Lewis</t>
  </si>
  <si>
    <t>brittany.lewis@baltimorecity.gov</t>
  </si>
  <si>
    <t>3.0 mins</t>
  </si>
  <si>
    <t>192.168.0.24</t>
  </si>
  <si>
    <t>Sharon</t>
  </si>
  <si>
    <t>Middleton</t>
  </si>
  <si>
    <t>sharon.middleton@baltimorecity.gov</t>
  </si>
  <si>
    <t>10:21 am New York Time</t>
  </si>
  <si>
    <t>20.0 mins</t>
  </si>
  <si>
    <t>10.1.10.54</t>
  </si>
  <si>
    <t>Kim</t>
  </si>
  <si>
    <t>Grove</t>
  </si>
  <si>
    <t>kimberly.grove@baltimorecity.gov</t>
  </si>
  <si>
    <t>192.168.39.197</t>
  </si>
  <si>
    <t>Lisa</t>
  </si>
  <si>
    <t>McNeilly (Sustainbility)</t>
  </si>
  <si>
    <t>lisa.mcneilly@baltimorecity.gov</t>
  </si>
  <si>
    <t>9:46 am New York Time</t>
  </si>
  <si>
    <t>123.0 mins</t>
  </si>
  <si>
    <t>10.0.0.180</t>
  </si>
  <si>
    <t>9:45 am New York Time</t>
  </si>
  <si>
    <t>1.0 min</t>
  </si>
  <si>
    <t>Nina</t>
  </si>
  <si>
    <t>Themelis</t>
  </si>
  <si>
    <t>nina.themelis@baltimorecity.gov</t>
  </si>
  <si>
    <t>9:59 am New York Time</t>
  </si>
  <si>
    <t>110.0 mins</t>
  </si>
  <si>
    <t>100.92.80.98</t>
  </si>
  <si>
    <t>Shantay</t>
  </si>
  <si>
    <t>Jackson</t>
  </si>
  <si>
    <t>shantay.jackson@baltimorecity.gov</t>
  </si>
  <si>
    <t>10:04 am New York Time</t>
  </si>
  <si>
    <t>105.0 mins</t>
  </si>
  <si>
    <t>10.30.0.113</t>
  </si>
  <si>
    <t>Attendee</t>
  </si>
  <si>
    <t>Timothy</t>
  </si>
  <si>
    <t>Mix</t>
  </si>
  <si>
    <t>timothymix@gmail.com</t>
  </si>
  <si>
    <t>11:09 am New York Time</t>
  </si>
  <si>
    <t>64.0 mins</t>
  </si>
  <si>
    <t>tcp://127.0.0.1:0</t>
  </si>
  <si>
    <t>WEB BASED THIN CLIENT,Chrome</t>
  </si>
  <si>
    <t>9:50 am New York Time</t>
  </si>
  <si>
    <t>10:03 am New York Time</t>
  </si>
  <si>
    <t>13.0 mins</t>
  </si>
  <si>
    <t>Phylicia</t>
  </si>
  <si>
    <t>Porter</t>
  </si>
  <si>
    <t>phylicia.r.l.porter@gmail.com</t>
  </si>
  <si>
    <t>10:30 am New York Time</t>
  </si>
  <si>
    <t>11:33 am New York Time</t>
  </si>
  <si>
    <t>62.0 mins</t>
  </si>
  <si>
    <t>192.0.0.1</t>
  </si>
  <si>
    <t>Ashelle</t>
  </si>
  <si>
    <t>Henry, D2</t>
  </si>
  <si>
    <t>ashelle.henry@baltimorecity.gov</t>
  </si>
  <si>
    <t>Thyra</t>
  </si>
  <si>
    <t>Lowe</t>
  </si>
  <si>
    <t>thyra.lowe@baltimorecity.gov</t>
  </si>
  <si>
    <t>111.0 mins</t>
  </si>
  <si>
    <t>10.0.0.18</t>
  </si>
  <si>
    <t>Gary</t>
  </si>
  <si>
    <t>Jones</t>
  </si>
  <si>
    <t>gljones26@gmail.com</t>
  </si>
  <si>
    <t>109.0 mins</t>
  </si>
  <si>
    <t>10.0.0.51</t>
  </si>
  <si>
    <t>MAC,Chrome</t>
  </si>
  <si>
    <t>Alice</t>
  </si>
  <si>
    <t>Volpitta</t>
  </si>
  <si>
    <t>avolpitta@bluewaterbaltimore.org</t>
  </si>
  <si>
    <t>192.168.1.120</t>
  </si>
  <si>
    <t>Yaslin</t>
  </si>
  <si>
    <t>Machuca</t>
  </si>
  <si>
    <t>machuca.yaslin@gmail.com</t>
  </si>
  <si>
    <t>106.0 mins</t>
  </si>
  <si>
    <t>10.0.0.148</t>
  </si>
  <si>
    <t>laurie</t>
  </si>
  <si>
    <t>feinberg</t>
  </si>
  <si>
    <t>laurie.feinberg@baltimorecity.gov</t>
  </si>
  <si>
    <t>10:26 am New York Time</t>
  </si>
  <si>
    <t>84.0 mins</t>
  </si>
  <si>
    <t>bba010e25d4e28a9e053dfa2f00ac19e</t>
  </si>
  <si>
    <t>169.156.56.169</t>
  </si>
  <si>
    <t>Jerome</t>
  </si>
  <si>
    <t>Alexander</t>
  </si>
  <si>
    <t>zandersorc@gmail.com</t>
  </si>
  <si>
    <t>10:10 am New York Time</t>
  </si>
  <si>
    <t>11:22 am New York Time</t>
  </si>
  <si>
    <t>71.0 mins</t>
  </si>
  <si>
    <t>192.168.1.7</t>
  </si>
  <si>
    <t>Mark</t>
  </si>
  <si>
    <t>Cameron</t>
  </si>
  <si>
    <t>mark.cameron@baltimorecity.gov</t>
  </si>
  <si>
    <t>10.0.0.182</t>
  </si>
  <si>
    <t>Carmera</t>
  </si>
  <si>
    <t>Thomas</t>
  </si>
  <si>
    <t>carmerathomas@cbf.org</t>
  </si>
  <si>
    <t>9:56 am New York Time</t>
  </si>
  <si>
    <t>10.0.0.188</t>
  </si>
  <si>
    <t>Vidushani</t>
  </si>
  <si>
    <t>Jayalal</t>
  </si>
  <si>
    <t>vid.jayalal@gmail.com</t>
  </si>
  <si>
    <t>10:08 am New York Time</t>
  </si>
  <si>
    <t>102.0 mins</t>
  </si>
  <si>
    <t>192.168.86.28</t>
  </si>
  <si>
    <t>Charm</t>
  </si>
  <si>
    <t>TV</t>
  </si>
  <si>
    <t>joe.delbalso@baltimorecity.gov</t>
  </si>
  <si>
    <t>119.0 mins</t>
  </si>
  <si>
    <t>169.156.101.69</t>
  </si>
  <si>
    <t>Carissa</t>
  </si>
  <si>
    <t>Hutchinson</t>
  </si>
  <si>
    <t>cnhutchinson@sbgtv.com</t>
  </si>
  <si>
    <t>172.25.11.146</t>
  </si>
  <si>
    <t>Johnny</t>
  </si>
  <si>
    <t>Martin</t>
  </si>
  <si>
    <t>johnny@visionariescoop.org</t>
  </si>
  <si>
    <t>10:24 am New York Time</t>
  </si>
  <si>
    <t>11:01 am New York Time</t>
  </si>
  <si>
    <t>37.0 mins</t>
  </si>
  <si>
    <t>Regina</t>
  </si>
  <si>
    <t>T Boyce</t>
  </si>
  <si>
    <t>regina.boyce@house.state.md.us</t>
  </si>
  <si>
    <t>10:48 am New York Time</t>
  </si>
  <si>
    <t>12.0 mins</t>
  </si>
  <si>
    <t>10.20.24.146</t>
  </si>
  <si>
    <t>Preston</t>
  </si>
  <si>
    <t>preston.lewis@baltimorecity.gov</t>
  </si>
  <si>
    <t>10.0.0.87</t>
  </si>
  <si>
    <t>Taylor</t>
  </si>
  <si>
    <t>Lilley</t>
  </si>
  <si>
    <t>tlilley@cbf.org</t>
  </si>
  <si>
    <t>10.0.0.101</t>
  </si>
  <si>
    <t>David</t>
  </si>
  <si>
    <t>Franklin</t>
  </si>
  <si>
    <t>pastor@miraclecitychurch.org</t>
  </si>
  <si>
    <t>11:44 am New York Time</t>
  </si>
  <si>
    <t>7.0 mins</t>
  </si>
  <si>
    <t>10.194.82.145</t>
  </si>
  <si>
    <t>11:23 am New York Time</t>
  </si>
  <si>
    <t>11:31 am New York Time</t>
  </si>
  <si>
    <t>11:17 am New York Time</t>
  </si>
  <si>
    <t>11:18 am New York Time</t>
  </si>
  <si>
    <t>10:23 am New York Time</t>
  </si>
  <si>
    <t>11:14 am New York Time</t>
  </si>
  <si>
    <t>50.0 mins</t>
  </si>
  <si>
    <t>Barth</t>
  </si>
  <si>
    <t>tomrbarth@gmail.com</t>
  </si>
  <si>
    <t>10:15 am New York Time</t>
  </si>
  <si>
    <t>11:15 am New York Time</t>
  </si>
  <si>
    <t>60.0 mins</t>
  </si>
  <si>
    <t>10.0.0.214</t>
  </si>
  <si>
    <t>Leah</t>
  </si>
  <si>
    <t>Kelly</t>
  </si>
  <si>
    <t>lkelly@environmentalintegrity.org</t>
  </si>
  <si>
    <t>32.0 mins</t>
  </si>
  <si>
    <t>172.16.12.240</t>
  </si>
  <si>
    <t>phylicia@porter4baltimore.com</t>
  </si>
  <si>
    <t>16.0 mins</t>
  </si>
  <si>
    <t>10:29 am New York Time</t>
  </si>
  <si>
    <t>29.0 mins</t>
  </si>
  <si>
    <t>Bruna</t>
  </si>
  <si>
    <t>Attila</t>
  </si>
  <si>
    <t>bruna.attila@baltimorecity.gov</t>
  </si>
  <si>
    <t>124.0 mins</t>
  </si>
  <si>
    <t>192.168.1.170</t>
  </si>
  <si>
    <t>Knox</t>
  </si>
  <si>
    <t>kimberley.knox@baltimorecity.gov</t>
  </si>
  <si>
    <t>44.0 mins</t>
  </si>
  <si>
    <t>192.168.1.2</t>
  </si>
  <si>
    <t>Dariya</t>
  </si>
  <si>
    <t>Brown</t>
  </si>
  <si>
    <t>dariya.brown@baltimorecity.gov</t>
  </si>
  <si>
    <t>10:13 am New York Time</t>
  </si>
  <si>
    <t>11:34 am New York Time</t>
  </si>
  <si>
    <t>81.0 mins</t>
  </si>
  <si>
    <t>192.168.1.4</t>
  </si>
  <si>
    <t>100.124.190.97</t>
  </si>
  <si>
    <t>Jennifer</t>
  </si>
  <si>
    <t>Kunze</t>
  </si>
  <si>
    <t>jkunze@cleanwater.org</t>
  </si>
  <si>
    <t>10:05 am New York Time</t>
  </si>
  <si>
    <t>104.0 mins</t>
  </si>
  <si>
    <t>10.0.0.19</t>
  </si>
  <si>
    <t>WINDOWS,Firefox</t>
  </si>
  <si>
    <t>Ari</t>
  </si>
  <si>
    <t>Goldstein</t>
  </si>
  <si>
    <t>ari.goldstein@som.umaryland.edu</t>
  </si>
  <si>
    <t>10:20 am New York Time</t>
  </si>
  <si>
    <t>89.0 mins</t>
  </si>
  <si>
    <t>bad504c19d49eb74e053e1a2f00a1dab</t>
  </si>
  <si>
    <t>10.234.9.111</t>
  </si>
  <si>
    <t>Nadia</t>
  </si>
  <si>
    <t>Owusu</t>
  </si>
  <si>
    <t>nadia.owusu@baltimorecity.gov</t>
  </si>
  <si>
    <t>11:21 am New York Time</t>
  </si>
  <si>
    <t>28.0 mins</t>
  </si>
  <si>
    <t>10.0.0.229</t>
  </si>
  <si>
    <t>10:06 am New York Time</t>
  </si>
  <si>
    <t>10:42 am New York Time</t>
  </si>
  <si>
    <t>36.0 mins</t>
  </si>
  <si>
    <t>MAC,IE</t>
  </si>
  <si>
    <t>2.0 mins</t>
  </si>
  <si>
    <t>charles</t>
  </si>
  <si>
    <t>svehla</t>
  </si>
  <si>
    <t>charles.svehla@baltimorecity.gov</t>
  </si>
  <si>
    <t>11:32 am New York Time</t>
  </si>
  <si>
    <t>92.0 mins</t>
  </si>
  <si>
    <t>bba010e25d5428a9e053dfa2f00ac19e</t>
  </si>
  <si>
    <t>169.156.189.28</t>
  </si>
  <si>
    <t>Amanda</t>
  </si>
  <si>
    <t>Leonard</t>
  </si>
  <si>
    <t>aleonard5642@gmail.com</t>
  </si>
  <si>
    <t>10.0.0.80</t>
  </si>
  <si>
    <t>shelley</t>
  </si>
  <si>
    <t>orman</t>
  </si>
  <si>
    <t>srorman@sbgtv.com</t>
  </si>
  <si>
    <t>192.168.0.18</t>
  </si>
  <si>
    <t>WINDOWS,PT</t>
  </si>
  <si>
    <t>Stegman</t>
  </si>
  <si>
    <t>stegmata@gmail.com</t>
  </si>
  <si>
    <t>10:40 am New York Time</t>
  </si>
  <si>
    <t>10:41 am New York Time</t>
  </si>
  <si>
    <t>192.168.1.14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</si>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</sst>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abSelected="1" workbookViewId="0">
      <selection activeCell="F2" sqref="F2"/>
    </sheetView>
  </sheetViews>
  <sheetFormatPr defaultRowHeight="14.25" x14ac:dyDescent="0.45"/>
  <sheetData>
    <row r="1" spans="1:38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45">
      <c r="A2">
        <v>1</v>
      </c>
      <c r="B2" t="str">
        <f t="shared" ref="B2:B33" si="0">"185708791554150998"</f>
        <v>185708791554150998</v>
      </c>
      <c r="C2">
        <v>1793046163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45</v>
      </c>
      <c r="M2" t="s">
        <v>46</v>
      </c>
      <c r="N2" t="s">
        <v>47</v>
      </c>
      <c r="O2" t="s">
        <v>48</v>
      </c>
      <c r="P2" t="s">
        <v>47</v>
      </c>
      <c r="Q2" t="s">
        <v>49</v>
      </c>
      <c r="R2" t="s">
        <v>50</v>
      </c>
      <c r="S2" t="s">
        <v>51</v>
      </c>
      <c r="T2" s="1">
        <v>0.78</v>
      </c>
      <c r="U2" s="1">
        <v>1</v>
      </c>
      <c r="X2">
        <v>0</v>
      </c>
      <c r="Z2" t="s">
        <v>48</v>
      </c>
      <c r="AA2" t="s">
        <v>52</v>
      </c>
      <c r="AB2" t="s">
        <v>53</v>
      </c>
      <c r="AC2" t="str">
        <f t="shared" ref="AC2:AC33" si="1">"  "</f>
        <v xml:space="preserve">  </v>
      </c>
      <c r="AE2" t="str">
        <f t="shared" ref="AE2:AE33" si="2">"  "</f>
        <v xml:space="preserve">  </v>
      </c>
      <c r="AF2" t="str">
        <f t="shared" ref="AF2:AF33" si="3">"1-"</f>
        <v>1-</v>
      </c>
      <c r="AG2" t="str">
        <f t="shared" ref="AG2:AK11" si="4">"  "</f>
        <v xml:space="preserve">  </v>
      </c>
      <c r="AH2" t="str">
        <f t="shared" si="4"/>
        <v xml:space="preserve">  </v>
      </c>
      <c r="AI2" t="str">
        <f t="shared" si="4"/>
        <v xml:space="preserve">  </v>
      </c>
      <c r="AJ2" t="str">
        <f t="shared" si="4"/>
        <v xml:space="preserve">  </v>
      </c>
      <c r="AK2" t="str">
        <f t="shared" si="4"/>
        <v xml:space="preserve">  </v>
      </c>
    </row>
    <row r="3" spans="1:38" x14ac:dyDescent="0.45">
      <c r="A3">
        <v>2</v>
      </c>
      <c r="B3" t="str">
        <f t="shared" si="0"/>
        <v>185708791554150998</v>
      </c>
      <c r="C3">
        <v>1793046163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54</v>
      </c>
      <c r="L3" t="s">
        <v>55</v>
      </c>
      <c r="M3" t="s">
        <v>56</v>
      </c>
      <c r="N3" t="s">
        <v>47</v>
      </c>
      <c r="O3" t="s">
        <v>48</v>
      </c>
      <c r="P3" t="s">
        <v>47</v>
      </c>
      <c r="Q3" t="s">
        <v>57</v>
      </c>
      <c r="R3" t="s">
        <v>50</v>
      </c>
      <c r="S3" t="s">
        <v>58</v>
      </c>
      <c r="T3" s="1">
        <v>0.4</v>
      </c>
      <c r="U3" s="1">
        <v>1</v>
      </c>
      <c r="X3">
        <v>0</v>
      </c>
      <c r="Z3" t="s">
        <v>48</v>
      </c>
      <c r="AA3" t="s">
        <v>59</v>
      </c>
      <c r="AB3" t="s">
        <v>53</v>
      </c>
      <c r="AC3" t="str">
        <f t="shared" si="1"/>
        <v xml:space="preserve">  </v>
      </c>
      <c r="AE3" t="str">
        <f t="shared" si="2"/>
        <v xml:space="preserve">  </v>
      </c>
      <c r="AF3" t="str">
        <f t="shared" si="3"/>
        <v>1-</v>
      </c>
      <c r="AG3" t="str">
        <f t="shared" si="4"/>
        <v xml:space="preserve">  </v>
      </c>
      <c r="AH3" t="str">
        <f t="shared" si="4"/>
        <v xml:space="preserve">  </v>
      </c>
      <c r="AI3" t="str">
        <f t="shared" si="4"/>
        <v xml:space="preserve">  </v>
      </c>
      <c r="AJ3" t="str">
        <f t="shared" si="4"/>
        <v xml:space="preserve">  </v>
      </c>
      <c r="AK3" t="str">
        <f t="shared" si="4"/>
        <v xml:space="preserve">  </v>
      </c>
    </row>
    <row r="4" spans="1:38" x14ac:dyDescent="0.45">
      <c r="A4">
        <v>3</v>
      </c>
      <c r="B4" t="str">
        <f t="shared" si="0"/>
        <v>185708791554150998</v>
      </c>
      <c r="C4">
        <v>1793046163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60</v>
      </c>
      <c r="L4" t="s">
        <v>61</v>
      </c>
      <c r="M4" t="s">
        <v>62</v>
      </c>
      <c r="N4" t="s">
        <v>47</v>
      </c>
      <c r="O4" t="s">
        <v>48</v>
      </c>
      <c r="P4" t="s">
        <v>47</v>
      </c>
      <c r="Q4" t="s">
        <v>63</v>
      </c>
      <c r="R4" t="s">
        <v>50</v>
      </c>
      <c r="S4" t="s">
        <v>64</v>
      </c>
      <c r="T4" s="1">
        <v>0.78</v>
      </c>
      <c r="U4" s="1">
        <v>1</v>
      </c>
      <c r="X4">
        <v>0</v>
      </c>
      <c r="Z4" t="s">
        <v>48</v>
      </c>
      <c r="AA4" t="s">
        <v>65</v>
      </c>
      <c r="AB4" t="s">
        <v>66</v>
      </c>
      <c r="AC4" t="str">
        <f t="shared" si="1"/>
        <v xml:space="preserve">  </v>
      </c>
      <c r="AE4" t="str">
        <f t="shared" si="2"/>
        <v xml:space="preserve">  </v>
      </c>
      <c r="AF4" t="str">
        <f t="shared" si="3"/>
        <v>1-</v>
      </c>
      <c r="AG4" t="str">
        <f t="shared" si="4"/>
        <v xml:space="preserve">  </v>
      </c>
      <c r="AH4" t="str">
        <f t="shared" si="4"/>
        <v xml:space="preserve">  </v>
      </c>
      <c r="AI4" t="str">
        <f t="shared" si="4"/>
        <v xml:space="preserve">  </v>
      </c>
      <c r="AJ4" t="str">
        <f t="shared" si="4"/>
        <v xml:space="preserve">  </v>
      </c>
      <c r="AK4" t="str">
        <f t="shared" si="4"/>
        <v xml:space="preserve">  </v>
      </c>
    </row>
    <row r="5" spans="1:38" x14ac:dyDescent="0.45">
      <c r="A5">
        <v>4</v>
      </c>
      <c r="B5" t="str">
        <f t="shared" si="0"/>
        <v>185708791554150998</v>
      </c>
      <c r="C5">
        <v>1793046163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67</v>
      </c>
      <c r="L5" t="s">
        <v>68</v>
      </c>
      <c r="M5" t="s">
        <v>69</v>
      </c>
      <c r="N5" t="s">
        <v>47</v>
      </c>
      <c r="O5" t="s">
        <v>48</v>
      </c>
      <c r="P5" t="s">
        <v>47</v>
      </c>
      <c r="Q5" t="s">
        <v>70</v>
      </c>
      <c r="R5" t="s">
        <v>50</v>
      </c>
      <c r="S5" t="s">
        <v>71</v>
      </c>
      <c r="T5" s="1">
        <v>0.85</v>
      </c>
      <c r="U5" s="1">
        <v>1</v>
      </c>
      <c r="X5">
        <v>0</v>
      </c>
      <c r="Z5" t="s">
        <v>48</v>
      </c>
      <c r="AA5" t="s">
        <v>72</v>
      </c>
      <c r="AB5" t="s">
        <v>73</v>
      </c>
      <c r="AC5" t="str">
        <f t="shared" si="1"/>
        <v xml:space="preserve">  </v>
      </c>
      <c r="AE5" t="str">
        <f t="shared" si="2"/>
        <v xml:space="preserve">  </v>
      </c>
      <c r="AF5" t="str">
        <f t="shared" si="3"/>
        <v>1-</v>
      </c>
      <c r="AG5" t="str">
        <f t="shared" si="4"/>
        <v xml:space="preserve">  </v>
      </c>
      <c r="AH5" t="str">
        <f t="shared" si="4"/>
        <v xml:space="preserve">  </v>
      </c>
      <c r="AI5" t="str">
        <f t="shared" si="4"/>
        <v xml:space="preserve">  </v>
      </c>
      <c r="AJ5" t="str">
        <f t="shared" si="4"/>
        <v xml:space="preserve">  </v>
      </c>
      <c r="AK5" t="str">
        <f t="shared" si="4"/>
        <v xml:space="preserve">  </v>
      </c>
    </row>
    <row r="6" spans="1:38" x14ac:dyDescent="0.45">
      <c r="A6">
        <v>5</v>
      </c>
      <c r="B6" t="str">
        <f t="shared" si="0"/>
        <v>185708791554150998</v>
      </c>
      <c r="C6">
        <v>1793046163</v>
      </c>
      <c r="D6" t="s">
        <v>38</v>
      </c>
      <c r="E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74</v>
      </c>
      <c r="L6" t="s">
        <v>75</v>
      </c>
      <c r="M6" t="s">
        <v>76</v>
      </c>
      <c r="N6" t="s">
        <v>47</v>
      </c>
      <c r="O6" t="s">
        <v>48</v>
      </c>
      <c r="P6" t="s">
        <v>47</v>
      </c>
      <c r="Q6" t="s">
        <v>77</v>
      </c>
      <c r="R6" t="s">
        <v>50</v>
      </c>
      <c r="S6" t="s">
        <v>78</v>
      </c>
      <c r="T6" s="1">
        <v>0.53</v>
      </c>
      <c r="U6" s="1">
        <v>1</v>
      </c>
      <c r="X6">
        <v>0</v>
      </c>
      <c r="Z6" t="s">
        <v>48</v>
      </c>
      <c r="AA6" t="s">
        <v>79</v>
      </c>
      <c r="AB6" t="s">
        <v>53</v>
      </c>
      <c r="AC6" t="str">
        <f t="shared" si="1"/>
        <v xml:space="preserve">  </v>
      </c>
      <c r="AE6" t="str">
        <f t="shared" si="2"/>
        <v xml:space="preserve">  </v>
      </c>
      <c r="AF6" t="str">
        <f t="shared" si="3"/>
        <v>1-</v>
      </c>
      <c r="AG6" t="str">
        <f t="shared" si="4"/>
        <v xml:space="preserve">  </v>
      </c>
      <c r="AH6" t="str">
        <f t="shared" si="4"/>
        <v xml:space="preserve">  </v>
      </c>
      <c r="AI6" t="str">
        <f t="shared" si="4"/>
        <v xml:space="preserve">  </v>
      </c>
      <c r="AJ6" t="str">
        <f t="shared" si="4"/>
        <v xml:space="preserve">  </v>
      </c>
      <c r="AK6" t="str">
        <f t="shared" si="4"/>
        <v xml:space="preserve">  </v>
      </c>
    </row>
    <row r="7" spans="1:38" x14ac:dyDescent="0.45">
      <c r="A7">
        <v>6</v>
      </c>
      <c r="B7" t="str">
        <f t="shared" si="0"/>
        <v>185708791554150998</v>
      </c>
      <c r="C7">
        <v>1793046163</v>
      </c>
      <c r="D7" t="s">
        <v>38</v>
      </c>
      <c r="E7" t="s">
        <v>39</v>
      </c>
      <c r="F7" t="s">
        <v>40</v>
      </c>
      <c r="G7" t="s">
        <v>41</v>
      </c>
      <c r="H7" t="s">
        <v>42</v>
      </c>
      <c r="I7" t="s">
        <v>43</v>
      </c>
      <c r="J7" t="s">
        <v>44</v>
      </c>
      <c r="L7" t="s">
        <v>80</v>
      </c>
      <c r="M7" t="s">
        <v>81</v>
      </c>
      <c r="N7" t="s">
        <v>47</v>
      </c>
      <c r="O7" t="s">
        <v>48</v>
      </c>
      <c r="P7" t="s">
        <v>47</v>
      </c>
      <c r="Q7" t="s">
        <v>82</v>
      </c>
      <c r="R7" t="s">
        <v>83</v>
      </c>
      <c r="S7" t="s">
        <v>84</v>
      </c>
      <c r="T7" s="1">
        <v>0.74</v>
      </c>
      <c r="U7" s="1">
        <v>1</v>
      </c>
      <c r="X7">
        <v>0</v>
      </c>
      <c r="Z7" t="s">
        <v>48</v>
      </c>
      <c r="AA7" t="s">
        <v>85</v>
      </c>
      <c r="AB7" t="s">
        <v>86</v>
      </c>
      <c r="AC7" t="str">
        <f t="shared" si="1"/>
        <v xml:space="preserve">  </v>
      </c>
      <c r="AE7" t="str">
        <f t="shared" si="2"/>
        <v xml:space="preserve">  </v>
      </c>
      <c r="AF7" t="str">
        <f t="shared" si="3"/>
        <v>1-</v>
      </c>
      <c r="AG7" t="str">
        <f t="shared" si="4"/>
        <v xml:space="preserve">  </v>
      </c>
      <c r="AH7" t="str">
        <f t="shared" si="4"/>
        <v xml:space="preserve">  </v>
      </c>
      <c r="AI7" t="str">
        <f t="shared" si="4"/>
        <v xml:space="preserve">  </v>
      </c>
      <c r="AJ7" t="str">
        <f t="shared" si="4"/>
        <v xml:space="preserve">  </v>
      </c>
      <c r="AK7" t="str">
        <f t="shared" si="4"/>
        <v xml:space="preserve">  </v>
      </c>
    </row>
    <row r="8" spans="1:38" x14ac:dyDescent="0.45">
      <c r="A8">
        <v>7</v>
      </c>
      <c r="B8" t="str">
        <f t="shared" si="0"/>
        <v>185708791554150998</v>
      </c>
      <c r="C8">
        <v>1793046163</v>
      </c>
      <c r="D8" t="s">
        <v>38</v>
      </c>
      <c r="E8" t="s">
        <v>39</v>
      </c>
      <c r="F8" t="s">
        <v>40</v>
      </c>
      <c r="G8" t="s">
        <v>41</v>
      </c>
      <c r="H8" t="s">
        <v>42</v>
      </c>
      <c r="I8" t="s">
        <v>43</v>
      </c>
      <c r="J8" t="s">
        <v>44</v>
      </c>
      <c r="K8" t="s">
        <v>87</v>
      </c>
      <c r="L8" t="s">
        <v>88</v>
      </c>
      <c r="M8" t="s">
        <v>89</v>
      </c>
      <c r="N8" t="s">
        <v>47</v>
      </c>
      <c r="O8" t="s">
        <v>48</v>
      </c>
      <c r="P8" t="s">
        <v>47</v>
      </c>
      <c r="Q8" t="s">
        <v>90</v>
      </c>
      <c r="R8" t="s">
        <v>50</v>
      </c>
      <c r="S8" t="s">
        <v>91</v>
      </c>
      <c r="T8" s="1">
        <v>0.81</v>
      </c>
      <c r="U8" s="1">
        <v>1</v>
      </c>
      <c r="X8">
        <v>0</v>
      </c>
      <c r="Z8" t="s">
        <v>48</v>
      </c>
      <c r="AA8" t="s">
        <v>92</v>
      </c>
      <c r="AB8" t="s">
        <v>53</v>
      </c>
      <c r="AC8" t="str">
        <f t="shared" si="1"/>
        <v xml:space="preserve">  </v>
      </c>
      <c r="AE8" t="str">
        <f t="shared" si="2"/>
        <v xml:space="preserve">  </v>
      </c>
      <c r="AF8" t="str">
        <f t="shared" si="3"/>
        <v>1-</v>
      </c>
      <c r="AG8" t="str">
        <f t="shared" si="4"/>
        <v xml:space="preserve">  </v>
      </c>
      <c r="AH8" t="str">
        <f t="shared" si="4"/>
        <v xml:space="preserve">  </v>
      </c>
      <c r="AI8" t="str">
        <f t="shared" si="4"/>
        <v xml:space="preserve">  </v>
      </c>
      <c r="AJ8" t="str">
        <f t="shared" si="4"/>
        <v xml:space="preserve">  </v>
      </c>
      <c r="AK8" t="str">
        <f t="shared" si="4"/>
        <v xml:space="preserve">  </v>
      </c>
    </row>
    <row r="9" spans="1:38" x14ac:dyDescent="0.45">
      <c r="A9">
        <v>8</v>
      </c>
      <c r="B9" t="str">
        <f t="shared" si="0"/>
        <v>185708791554150998</v>
      </c>
      <c r="C9">
        <v>1793046163</v>
      </c>
      <c r="D9" t="s">
        <v>38</v>
      </c>
      <c r="E9" t="s">
        <v>39</v>
      </c>
      <c r="F9" t="s">
        <v>40</v>
      </c>
      <c r="G9" t="s">
        <v>41</v>
      </c>
      <c r="H9" t="s">
        <v>42</v>
      </c>
      <c r="I9" t="s">
        <v>43</v>
      </c>
      <c r="J9" t="s">
        <v>44</v>
      </c>
      <c r="K9" t="s">
        <v>93</v>
      </c>
      <c r="L9" t="s">
        <v>94</v>
      </c>
      <c r="M9" t="s">
        <v>95</v>
      </c>
      <c r="N9" t="s">
        <v>47</v>
      </c>
      <c r="O9" t="s">
        <v>48</v>
      </c>
      <c r="P9" t="s">
        <v>47</v>
      </c>
      <c r="Q9" t="s">
        <v>90</v>
      </c>
      <c r="R9" t="s">
        <v>96</v>
      </c>
      <c r="S9" t="s">
        <v>97</v>
      </c>
      <c r="T9" s="1">
        <v>0.82</v>
      </c>
      <c r="U9" s="1">
        <v>1</v>
      </c>
      <c r="X9">
        <v>0</v>
      </c>
      <c r="Z9" t="s">
        <v>48</v>
      </c>
      <c r="AA9" t="s">
        <v>98</v>
      </c>
      <c r="AB9" t="s">
        <v>86</v>
      </c>
      <c r="AC9" t="str">
        <f t="shared" si="1"/>
        <v xml:space="preserve">  </v>
      </c>
      <c r="AE9" t="str">
        <f t="shared" si="2"/>
        <v xml:space="preserve">  </v>
      </c>
      <c r="AF9" t="str">
        <f t="shared" si="3"/>
        <v>1-</v>
      </c>
      <c r="AG9" t="str">
        <f t="shared" si="4"/>
        <v xml:space="preserve">  </v>
      </c>
      <c r="AH9" t="str">
        <f t="shared" si="4"/>
        <v xml:space="preserve">  </v>
      </c>
      <c r="AI9" t="str">
        <f t="shared" si="4"/>
        <v xml:space="preserve">  </v>
      </c>
      <c r="AJ9" t="str">
        <f t="shared" si="4"/>
        <v xml:space="preserve">  </v>
      </c>
      <c r="AK9" t="str">
        <f t="shared" si="4"/>
        <v xml:space="preserve">  </v>
      </c>
    </row>
    <row r="10" spans="1:38" x14ac:dyDescent="0.45">
      <c r="A10">
        <v>9</v>
      </c>
      <c r="B10" t="str">
        <f t="shared" si="0"/>
        <v>185708791554150998</v>
      </c>
      <c r="C10">
        <v>1793046163</v>
      </c>
      <c r="D10" t="s">
        <v>38</v>
      </c>
      <c r="E10" t="s">
        <v>39</v>
      </c>
      <c r="F10" t="s">
        <v>40</v>
      </c>
      <c r="G10" t="s">
        <v>41</v>
      </c>
      <c r="H10" t="s">
        <v>42</v>
      </c>
      <c r="I10" t="s">
        <v>43</v>
      </c>
      <c r="J10" t="s">
        <v>44</v>
      </c>
      <c r="K10" t="s">
        <v>99</v>
      </c>
      <c r="L10" t="s">
        <v>100</v>
      </c>
      <c r="M10" t="s">
        <v>101</v>
      </c>
      <c r="N10" t="s">
        <v>47</v>
      </c>
      <c r="O10" t="s">
        <v>48</v>
      </c>
      <c r="P10" t="s">
        <v>47</v>
      </c>
      <c r="Q10" t="s">
        <v>102</v>
      </c>
      <c r="R10" t="s">
        <v>50</v>
      </c>
      <c r="S10" t="s">
        <v>103</v>
      </c>
      <c r="T10" s="1">
        <v>0.84</v>
      </c>
      <c r="U10" s="1">
        <v>1</v>
      </c>
      <c r="X10">
        <v>0</v>
      </c>
      <c r="Z10" t="s">
        <v>48</v>
      </c>
      <c r="AA10" t="s">
        <v>104</v>
      </c>
      <c r="AB10" t="s">
        <v>73</v>
      </c>
      <c r="AC10" t="str">
        <f t="shared" si="1"/>
        <v xml:space="preserve">  </v>
      </c>
      <c r="AE10" t="str">
        <f t="shared" si="2"/>
        <v xml:space="preserve">  </v>
      </c>
      <c r="AF10" t="str">
        <f t="shared" si="3"/>
        <v>1-</v>
      </c>
      <c r="AG10" t="str">
        <f t="shared" si="4"/>
        <v xml:space="preserve">  </v>
      </c>
      <c r="AH10" t="str">
        <f t="shared" si="4"/>
        <v xml:space="preserve">  </v>
      </c>
      <c r="AI10" t="str">
        <f t="shared" si="4"/>
        <v xml:space="preserve">  </v>
      </c>
      <c r="AJ10" t="str">
        <f t="shared" si="4"/>
        <v xml:space="preserve">  </v>
      </c>
      <c r="AK10" t="str">
        <f t="shared" si="4"/>
        <v xml:space="preserve">  </v>
      </c>
    </row>
    <row r="11" spans="1:38" x14ac:dyDescent="0.45">
      <c r="A11">
        <v>10</v>
      </c>
      <c r="B11" t="str">
        <f t="shared" si="0"/>
        <v>185708791554150998</v>
      </c>
      <c r="C11">
        <v>1793046163</v>
      </c>
      <c r="D11" t="s">
        <v>38</v>
      </c>
      <c r="E11" t="s">
        <v>39</v>
      </c>
      <c r="F11" t="s">
        <v>40</v>
      </c>
      <c r="G11" t="s">
        <v>41</v>
      </c>
      <c r="H11" t="s">
        <v>42</v>
      </c>
      <c r="I11" t="s">
        <v>43</v>
      </c>
      <c r="J11" t="s">
        <v>44</v>
      </c>
      <c r="K11" t="s">
        <v>105</v>
      </c>
      <c r="L11" t="s">
        <v>106</v>
      </c>
      <c r="M11" t="s">
        <v>107</v>
      </c>
      <c r="N11" t="s">
        <v>47</v>
      </c>
      <c r="O11" t="s">
        <v>48</v>
      </c>
      <c r="P11" t="s">
        <v>47</v>
      </c>
      <c r="Q11" t="s">
        <v>108</v>
      </c>
      <c r="R11" t="s">
        <v>50</v>
      </c>
      <c r="S11" t="s">
        <v>109</v>
      </c>
      <c r="T11" s="1">
        <v>0.08</v>
      </c>
      <c r="U11" s="1">
        <v>1</v>
      </c>
      <c r="X11">
        <v>0</v>
      </c>
      <c r="Z11" t="s">
        <v>48</v>
      </c>
      <c r="AA11" t="s">
        <v>110</v>
      </c>
      <c r="AB11" t="s">
        <v>86</v>
      </c>
      <c r="AC11" t="str">
        <f t="shared" si="1"/>
        <v xml:space="preserve">  </v>
      </c>
      <c r="AE11" t="str">
        <f t="shared" si="2"/>
        <v xml:space="preserve">  </v>
      </c>
      <c r="AF11" t="str">
        <f t="shared" si="3"/>
        <v>1-</v>
      </c>
      <c r="AG11" t="str">
        <f t="shared" si="4"/>
        <v xml:space="preserve">  </v>
      </c>
      <c r="AH11" t="str">
        <f t="shared" si="4"/>
        <v xml:space="preserve">  </v>
      </c>
      <c r="AI11" t="str">
        <f t="shared" si="4"/>
        <v xml:space="preserve">  </v>
      </c>
      <c r="AJ11" t="str">
        <f t="shared" si="4"/>
        <v xml:space="preserve">  </v>
      </c>
      <c r="AK11" t="str">
        <f t="shared" si="4"/>
        <v xml:space="preserve">  </v>
      </c>
    </row>
    <row r="12" spans="1:38" x14ac:dyDescent="0.45">
      <c r="A12">
        <v>11</v>
      </c>
      <c r="B12" t="str">
        <f t="shared" si="0"/>
        <v>185708791554150998</v>
      </c>
      <c r="C12">
        <v>1793046163</v>
      </c>
      <c r="D12" t="s">
        <v>38</v>
      </c>
      <c r="E12" t="s">
        <v>39</v>
      </c>
      <c r="F12" t="s">
        <v>40</v>
      </c>
      <c r="G12" t="s">
        <v>41</v>
      </c>
      <c r="H12" t="s">
        <v>42</v>
      </c>
      <c r="I12" t="s">
        <v>43</v>
      </c>
      <c r="J12" t="s">
        <v>44</v>
      </c>
      <c r="K12" t="s">
        <v>105</v>
      </c>
      <c r="L12" t="s">
        <v>106</v>
      </c>
      <c r="M12" t="s">
        <v>107</v>
      </c>
      <c r="N12" t="s">
        <v>47</v>
      </c>
      <c r="O12" t="s">
        <v>48</v>
      </c>
      <c r="P12" t="s">
        <v>47</v>
      </c>
      <c r="Q12" t="s">
        <v>49</v>
      </c>
      <c r="R12" t="s">
        <v>50</v>
      </c>
      <c r="S12" t="s">
        <v>51</v>
      </c>
      <c r="T12" s="1">
        <v>0.78</v>
      </c>
      <c r="U12" s="1">
        <v>1</v>
      </c>
      <c r="X12">
        <v>0</v>
      </c>
      <c r="Z12" t="s">
        <v>48</v>
      </c>
      <c r="AA12" t="s">
        <v>111</v>
      </c>
      <c r="AB12" t="s">
        <v>53</v>
      </c>
      <c r="AC12" t="str">
        <f t="shared" si="1"/>
        <v xml:space="preserve">  </v>
      </c>
      <c r="AE12" t="str">
        <f t="shared" si="2"/>
        <v xml:space="preserve">  </v>
      </c>
      <c r="AF12" t="str">
        <f t="shared" si="3"/>
        <v>1-</v>
      </c>
      <c r="AG12" t="str">
        <f t="shared" ref="AG12:AK21" si="5">"  "</f>
        <v xml:space="preserve">  </v>
      </c>
      <c r="AH12" t="str">
        <f t="shared" si="5"/>
        <v xml:space="preserve">  </v>
      </c>
      <c r="AI12" t="str">
        <f t="shared" si="5"/>
        <v xml:space="preserve">  </v>
      </c>
      <c r="AJ12" t="str">
        <f t="shared" si="5"/>
        <v xml:space="preserve">  </v>
      </c>
      <c r="AK12" t="str">
        <f t="shared" si="5"/>
        <v xml:space="preserve">  </v>
      </c>
    </row>
    <row r="13" spans="1:38" x14ac:dyDescent="0.45">
      <c r="A13">
        <v>12</v>
      </c>
      <c r="B13" t="str">
        <f t="shared" si="0"/>
        <v>185708791554150998</v>
      </c>
      <c r="C13">
        <v>1793046163</v>
      </c>
      <c r="D13" t="s">
        <v>38</v>
      </c>
      <c r="E13" t="s">
        <v>39</v>
      </c>
      <c r="F13" t="s">
        <v>40</v>
      </c>
      <c r="G13" t="s">
        <v>41</v>
      </c>
      <c r="H13" t="s">
        <v>42</v>
      </c>
      <c r="I13" t="s">
        <v>43</v>
      </c>
      <c r="J13" t="s">
        <v>44</v>
      </c>
      <c r="K13" t="s">
        <v>105</v>
      </c>
      <c r="L13" t="s">
        <v>106</v>
      </c>
      <c r="M13" t="s">
        <v>107</v>
      </c>
      <c r="N13" t="s">
        <v>47</v>
      </c>
      <c r="O13" t="s">
        <v>48</v>
      </c>
      <c r="P13" t="s">
        <v>47</v>
      </c>
      <c r="Q13" t="s">
        <v>112</v>
      </c>
      <c r="R13" t="s">
        <v>113</v>
      </c>
      <c r="S13" t="s">
        <v>114</v>
      </c>
      <c r="T13" s="1">
        <v>0.55000000000000004</v>
      </c>
      <c r="U13" s="1">
        <v>1</v>
      </c>
      <c r="X13">
        <v>0</v>
      </c>
      <c r="Z13" t="s">
        <v>48</v>
      </c>
      <c r="AA13" t="s">
        <v>110</v>
      </c>
      <c r="AB13" t="s">
        <v>86</v>
      </c>
      <c r="AC13" t="str">
        <f t="shared" si="1"/>
        <v xml:space="preserve">  </v>
      </c>
      <c r="AE13" t="str">
        <f t="shared" si="2"/>
        <v xml:space="preserve">  </v>
      </c>
      <c r="AF13" t="str">
        <f t="shared" si="3"/>
        <v>1-</v>
      </c>
      <c r="AG13" t="str">
        <f t="shared" si="5"/>
        <v xml:space="preserve">  </v>
      </c>
      <c r="AH13" t="str">
        <f t="shared" si="5"/>
        <v xml:space="preserve">  </v>
      </c>
      <c r="AI13" t="str">
        <f t="shared" si="5"/>
        <v xml:space="preserve">  </v>
      </c>
      <c r="AJ13" t="str">
        <f t="shared" si="5"/>
        <v xml:space="preserve">  </v>
      </c>
      <c r="AK13" t="str">
        <f t="shared" si="5"/>
        <v xml:space="preserve">  </v>
      </c>
    </row>
    <row r="14" spans="1:38" x14ac:dyDescent="0.45">
      <c r="A14">
        <v>13</v>
      </c>
      <c r="B14" t="str">
        <f t="shared" si="0"/>
        <v>185708791554150998</v>
      </c>
      <c r="C14">
        <v>1793046163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115</v>
      </c>
      <c r="L14" t="s">
        <v>116</v>
      </c>
      <c r="M14" t="s">
        <v>117</v>
      </c>
      <c r="N14" t="s">
        <v>47</v>
      </c>
      <c r="O14" t="s">
        <v>48</v>
      </c>
      <c r="P14" t="s">
        <v>47</v>
      </c>
      <c r="Q14" t="s">
        <v>118</v>
      </c>
      <c r="R14" t="s">
        <v>119</v>
      </c>
      <c r="S14" t="s">
        <v>120</v>
      </c>
      <c r="T14" s="1">
        <v>0.34</v>
      </c>
      <c r="U14" s="1">
        <v>1</v>
      </c>
      <c r="X14">
        <v>0</v>
      </c>
      <c r="Z14" t="s">
        <v>48</v>
      </c>
      <c r="AA14" t="s">
        <v>121</v>
      </c>
      <c r="AB14" t="s">
        <v>73</v>
      </c>
      <c r="AC14" t="str">
        <f t="shared" si="1"/>
        <v xml:space="preserve">  </v>
      </c>
      <c r="AE14" t="str">
        <f t="shared" si="2"/>
        <v xml:space="preserve">  </v>
      </c>
      <c r="AF14" t="str">
        <f t="shared" si="3"/>
        <v>1-</v>
      </c>
      <c r="AG14" t="str">
        <f t="shared" si="5"/>
        <v xml:space="preserve">  </v>
      </c>
      <c r="AH14" t="str">
        <f t="shared" si="5"/>
        <v xml:space="preserve">  </v>
      </c>
      <c r="AI14" t="str">
        <f t="shared" si="5"/>
        <v xml:space="preserve">  </v>
      </c>
      <c r="AJ14" t="str">
        <f t="shared" si="5"/>
        <v xml:space="preserve">  </v>
      </c>
      <c r="AK14" t="str">
        <f t="shared" si="5"/>
        <v xml:space="preserve">  </v>
      </c>
    </row>
    <row r="15" spans="1:38" x14ac:dyDescent="0.45">
      <c r="A15">
        <v>14</v>
      </c>
      <c r="B15" t="str">
        <f t="shared" si="0"/>
        <v>185708791554150998</v>
      </c>
      <c r="C15">
        <v>1793046163</v>
      </c>
      <c r="D15" t="s">
        <v>38</v>
      </c>
      <c r="E15" t="s">
        <v>39</v>
      </c>
      <c r="F15" t="s">
        <v>40</v>
      </c>
      <c r="G15" t="s">
        <v>41</v>
      </c>
      <c r="H15" t="s">
        <v>42</v>
      </c>
      <c r="I15" t="s">
        <v>43</v>
      </c>
      <c r="J15" t="s">
        <v>44</v>
      </c>
      <c r="K15" t="s">
        <v>122</v>
      </c>
      <c r="L15" t="s">
        <v>123</v>
      </c>
      <c r="M15" t="s">
        <v>117</v>
      </c>
      <c r="N15" t="s">
        <v>47</v>
      </c>
      <c r="O15" t="s">
        <v>48</v>
      </c>
      <c r="P15" t="s">
        <v>47</v>
      </c>
      <c r="Q15" t="s">
        <v>118</v>
      </c>
      <c r="R15" t="s">
        <v>124</v>
      </c>
      <c r="S15" t="s">
        <v>125</v>
      </c>
      <c r="T15" s="1">
        <v>0.35</v>
      </c>
      <c r="U15" s="1">
        <v>1</v>
      </c>
      <c r="X15">
        <v>0</v>
      </c>
      <c r="Z15" t="s">
        <v>48</v>
      </c>
      <c r="AA15" t="s">
        <v>126</v>
      </c>
      <c r="AB15" t="s">
        <v>127</v>
      </c>
      <c r="AC15" t="str">
        <f t="shared" si="1"/>
        <v xml:space="preserve">  </v>
      </c>
      <c r="AE15" t="str">
        <f t="shared" si="2"/>
        <v xml:space="preserve">  </v>
      </c>
      <c r="AF15" t="str">
        <f t="shared" si="3"/>
        <v>1-</v>
      </c>
      <c r="AG15" t="str">
        <f t="shared" si="5"/>
        <v xml:space="preserve">  </v>
      </c>
      <c r="AH15" t="str">
        <f t="shared" si="5"/>
        <v xml:space="preserve">  </v>
      </c>
      <c r="AI15" t="str">
        <f t="shared" si="5"/>
        <v xml:space="preserve">  </v>
      </c>
      <c r="AJ15" t="str">
        <f t="shared" si="5"/>
        <v xml:space="preserve">  </v>
      </c>
      <c r="AK15" t="str">
        <f t="shared" si="5"/>
        <v xml:space="preserve">  </v>
      </c>
    </row>
    <row r="16" spans="1:38" x14ac:dyDescent="0.45">
      <c r="A16">
        <v>15</v>
      </c>
      <c r="B16" t="str">
        <f t="shared" si="0"/>
        <v>185708791554150998</v>
      </c>
      <c r="C16">
        <v>1793046163</v>
      </c>
      <c r="D16" t="s">
        <v>38</v>
      </c>
      <c r="E16" t="s">
        <v>39</v>
      </c>
      <c r="F16" t="s">
        <v>40</v>
      </c>
      <c r="G16" t="s">
        <v>41</v>
      </c>
      <c r="H16" t="s">
        <v>42</v>
      </c>
      <c r="I16" t="s">
        <v>43</v>
      </c>
      <c r="J16" t="s">
        <v>44</v>
      </c>
      <c r="K16" t="s">
        <v>128</v>
      </c>
      <c r="L16" t="s">
        <v>129</v>
      </c>
      <c r="M16" t="s">
        <v>130</v>
      </c>
      <c r="N16" t="s">
        <v>47</v>
      </c>
      <c r="O16" t="s">
        <v>48</v>
      </c>
      <c r="P16" t="s">
        <v>47</v>
      </c>
      <c r="Q16" t="s">
        <v>102</v>
      </c>
      <c r="R16" t="s">
        <v>50</v>
      </c>
      <c r="S16" t="s">
        <v>103</v>
      </c>
      <c r="T16" s="1">
        <v>0.84</v>
      </c>
      <c r="U16" s="1">
        <v>1</v>
      </c>
      <c r="X16">
        <v>0</v>
      </c>
      <c r="Z16" t="s">
        <v>48</v>
      </c>
      <c r="AA16" t="s">
        <v>131</v>
      </c>
      <c r="AB16" t="s">
        <v>73</v>
      </c>
      <c r="AC16" t="str">
        <f t="shared" si="1"/>
        <v xml:space="preserve">  </v>
      </c>
      <c r="AE16" t="str">
        <f t="shared" si="2"/>
        <v xml:space="preserve">  </v>
      </c>
      <c r="AF16" t="str">
        <f t="shared" si="3"/>
        <v>1-</v>
      </c>
      <c r="AG16" t="str">
        <f t="shared" si="5"/>
        <v xml:space="preserve">  </v>
      </c>
      <c r="AH16" t="str">
        <f t="shared" si="5"/>
        <v xml:space="preserve">  </v>
      </c>
      <c r="AI16" t="str">
        <f t="shared" si="5"/>
        <v xml:space="preserve">  </v>
      </c>
      <c r="AJ16" t="str">
        <f t="shared" si="5"/>
        <v xml:space="preserve">  </v>
      </c>
      <c r="AK16" t="str">
        <f t="shared" si="5"/>
        <v xml:space="preserve">  </v>
      </c>
    </row>
    <row r="17" spans="1:37" x14ac:dyDescent="0.45">
      <c r="A17">
        <v>16</v>
      </c>
      <c r="B17" t="str">
        <f t="shared" si="0"/>
        <v>185708791554150998</v>
      </c>
      <c r="C17">
        <v>1793046163</v>
      </c>
      <c r="D17" t="s">
        <v>38</v>
      </c>
      <c r="E17" t="s">
        <v>39</v>
      </c>
      <c r="F17" t="s">
        <v>40</v>
      </c>
      <c r="G17" t="s">
        <v>41</v>
      </c>
      <c r="H17" t="s">
        <v>42</v>
      </c>
      <c r="I17" t="s">
        <v>43</v>
      </c>
      <c r="J17" t="s">
        <v>44</v>
      </c>
      <c r="K17" t="s">
        <v>132</v>
      </c>
      <c r="L17" t="s">
        <v>133</v>
      </c>
      <c r="M17" t="s">
        <v>134</v>
      </c>
      <c r="N17" t="s">
        <v>47</v>
      </c>
      <c r="O17" t="s">
        <v>48</v>
      </c>
      <c r="P17" t="s">
        <v>47</v>
      </c>
      <c r="Q17" t="s">
        <v>135</v>
      </c>
      <c r="R17" t="s">
        <v>96</v>
      </c>
      <c r="S17" t="s">
        <v>136</v>
      </c>
      <c r="T17" s="1">
        <v>0.42</v>
      </c>
      <c r="U17" s="1">
        <v>1</v>
      </c>
      <c r="X17">
        <v>0</v>
      </c>
      <c r="Z17" t="s">
        <v>48</v>
      </c>
      <c r="AA17" t="s">
        <v>137</v>
      </c>
      <c r="AB17" t="s">
        <v>53</v>
      </c>
      <c r="AC17" t="str">
        <f t="shared" si="1"/>
        <v xml:space="preserve">  </v>
      </c>
      <c r="AE17" t="str">
        <f t="shared" si="2"/>
        <v xml:space="preserve">  </v>
      </c>
      <c r="AF17" t="str">
        <f t="shared" si="3"/>
        <v>1-</v>
      </c>
      <c r="AG17" t="str">
        <f t="shared" si="5"/>
        <v xml:space="preserve">  </v>
      </c>
      <c r="AH17" t="str">
        <f t="shared" si="5"/>
        <v xml:space="preserve">  </v>
      </c>
      <c r="AI17" t="str">
        <f t="shared" si="5"/>
        <v xml:space="preserve">  </v>
      </c>
      <c r="AJ17" t="str">
        <f t="shared" si="5"/>
        <v xml:space="preserve">  </v>
      </c>
      <c r="AK17" t="str">
        <f t="shared" si="5"/>
        <v xml:space="preserve">  </v>
      </c>
    </row>
    <row r="18" spans="1:37" x14ac:dyDescent="0.45">
      <c r="A18">
        <v>17</v>
      </c>
      <c r="B18" t="str">
        <f t="shared" si="0"/>
        <v>185708791554150998</v>
      </c>
      <c r="C18">
        <v>1793046163</v>
      </c>
      <c r="D18" t="s">
        <v>38</v>
      </c>
      <c r="E18" t="s">
        <v>39</v>
      </c>
      <c r="F18" t="s">
        <v>40</v>
      </c>
      <c r="G18" t="s">
        <v>41</v>
      </c>
      <c r="H18" t="s">
        <v>42</v>
      </c>
      <c r="I18" t="s">
        <v>43</v>
      </c>
      <c r="J18" t="s">
        <v>44</v>
      </c>
      <c r="K18" t="s">
        <v>138</v>
      </c>
      <c r="L18" t="s">
        <v>139</v>
      </c>
      <c r="M18" t="s">
        <v>140</v>
      </c>
      <c r="N18" t="s">
        <v>47</v>
      </c>
      <c r="O18" t="s">
        <v>48</v>
      </c>
      <c r="P18" t="s">
        <v>47</v>
      </c>
      <c r="Q18" t="s">
        <v>112</v>
      </c>
      <c r="R18" t="s">
        <v>50</v>
      </c>
      <c r="S18" t="s">
        <v>141</v>
      </c>
      <c r="T18" s="1">
        <v>0.83</v>
      </c>
      <c r="U18" s="1">
        <v>1</v>
      </c>
      <c r="X18">
        <v>0</v>
      </c>
      <c r="Z18" t="s">
        <v>48</v>
      </c>
      <c r="AA18" t="s">
        <v>142</v>
      </c>
      <c r="AB18" t="s">
        <v>86</v>
      </c>
      <c r="AC18" t="str">
        <f t="shared" si="1"/>
        <v xml:space="preserve">  </v>
      </c>
      <c r="AE18" t="str">
        <f t="shared" si="2"/>
        <v xml:space="preserve">  </v>
      </c>
      <c r="AF18" t="str">
        <f t="shared" si="3"/>
        <v>1-</v>
      </c>
      <c r="AG18" t="str">
        <f t="shared" si="5"/>
        <v xml:space="preserve">  </v>
      </c>
      <c r="AH18" t="str">
        <f t="shared" si="5"/>
        <v xml:space="preserve">  </v>
      </c>
      <c r="AI18" t="str">
        <f t="shared" si="5"/>
        <v xml:space="preserve">  </v>
      </c>
      <c r="AJ18" t="str">
        <f t="shared" si="5"/>
        <v xml:space="preserve">  </v>
      </c>
      <c r="AK18" t="str">
        <f t="shared" si="5"/>
        <v xml:space="preserve">  </v>
      </c>
    </row>
    <row r="19" spans="1:37" x14ac:dyDescent="0.45">
      <c r="A19">
        <v>18</v>
      </c>
      <c r="B19" t="str">
        <f t="shared" si="0"/>
        <v>185708791554150998</v>
      </c>
      <c r="C19">
        <v>1793046163</v>
      </c>
      <c r="D19" t="s">
        <v>38</v>
      </c>
      <c r="E19" t="s">
        <v>39</v>
      </c>
      <c r="F19" t="s">
        <v>40</v>
      </c>
      <c r="G19" t="s">
        <v>41</v>
      </c>
      <c r="H19" t="s">
        <v>42</v>
      </c>
      <c r="I19" t="s">
        <v>43</v>
      </c>
      <c r="J19" t="s">
        <v>44</v>
      </c>
      <c r="K19" t="s">
        <v>143</v>
      </c>
      <c r="L19" t="s">
        <v>144</v>
      </c>
      <c r="M19" t="s">
        <v>145</v>
      </c>
      <c r="N19" t="s">
        <v>47</v>
      </c>
      <c r="O19" t="s">
        <v>48</v>
      </c>
      <c r="P19" t="s">
        <v>47</v>
      </c>
      <c r="Q19" t="s">
        <v>112</v>
      </c>
      <c r="R19" t="s">
        <v>96</v>
      </c>
      <c r="S19" t="s">
        <v>141</v>
      </c>
      <c r="T19" s="1">
        <v>0.82</v>
      </c>
      <c r="U19" s="1">
        <v>1</v>
      </c>
      <c r="X19">
        <v>0</v>
      </c>
      <c r="Z19" t="s">
        <v>48</v>
      </c>
      <c r="AA19" t="s">
        <v>146</v>
      </c>
      <c r="AB19" t="s">
        <v>73</v>
      </c>
      <c r="AC19" t="str">
        <f t="shared" si="1"/>
        <v xml:space="preserve">  </v>
      </c>
      <c r="AE19" t="str">
        <f t="shared" si="2"/>
        <v xml:space="preserve">  </v>
      </c>
      <c r="AF19" t="str">
        <f t="shared" si="3"/>
        <v>1-</v>
      </c>
      <c r="AG19" t="str">
        <f t="shared" si="5"/>
        <v xml:space="preserve">  </v>
      </c>
      <c r="AH19" t="str">
        <f t="shared" si="5"/>
        <v xml:space="preserve">  </v>
      </c>
      <c r="AI19" t="str">
        <f t="shared" si="5"/>
        <v xml:space="preserve">  </v>
      </c>
      <c r="AJ19" t="str">
        <f t="shared" si="5"/>
        <v xml:space="preserve">  </v>
      </c>
      <c r="AK19" t="str">
        <f t="shared" si="5"/>
        <v xml:space="preserve">  </v>
      </c>
    </row>
    <row r="20" spans="1:37" x14ac:dyDescent="0.45">
      <c r="A20">
        <v>19</v>
      </c>
      <c r="B20" t="str">
        <f t="shared" si="0"/>
        <v>185708791554150998</v>
      </c>
      <c r="C20">
        <v>1793046163</v>
      </c>
      <c r="D20" t="s">
        <v>38</v>
      </c>
      <c r="E20" t="s">
        <v>39</v>
      </c>
      <c r="F20" t="s">
        <v>40</v>
      </c>
      <c r="G20" t="s">
        <v>41</v>
      </c>
      <c r="H20" t="s">
        <v>42</v>
      </c>
      <c r="I20" t="s">
        <v>43</v>
      </c>
      <c r="J20" t="s">
        <v>44</v>
      </c>
      <c r="K20" t="s">
        <v>147</v>
      </c>
      <c r="L20" t="s">
        <v>148</v>
      </c>
      <c r="M20" t="s">
        <v>149</v>
      </c>
      <c r="N20" t="s">
        <v>47</v>
      </c>
      <c r="O20" t="s">
        <v>48</v>
      </c>
      <c r="P20" t="s">
        <v>47</v>
      </c>
      <c r="Q20" t="s">
        <v>70</v>
      </c>
      <c r="R20" t="s">
        <v>150</v>
      </c>
      <c r="S20" t="s">
        <v>97</v>
      </c>
      <c r="T20" s="1">
        <v>0.82</v>
      </c>
      <c r="U20" s="1">
        <v>1</v>
      </c>
      <c r="X20">
        <v>0</v>
      </c>
      <c r="Z20" t="s">
        <v>48</v>
      </c>
      <c r="AA20" t="s">
        <v>151</v>
      </c>
      <c r="AB20" t="s">
        <v>86</v>
      </c>
      <c r="AC20" t="str">
        <f t="shared" si="1"/>
        <v xml:space="preserve">  </v>
      </c>
      <c r="AE20" t="str">
        <f t="shared" si="2"/>
        <v xml:space="preserve">  </v>
      </c>
      <c r="AF20" t="str">
        <f t="shared" si="3"/>
        <v>1-</v>
      </c>
      <c r="AG20" t="str">
        <f t="shared" si="5"/>
        <v xml:space="preserve">  </v>
      </c>
      <c r="AH20" t="str">
        <f t="shared" si="5"/>
        <v xml:space="preserve">  </v>
      </c>
      <c r="AI20" t="str">
        <f t="shared" si="5"/>
        <v xml:space="preserve">  </v>
      </c>
      <c r="AJ20" t="str">
        <f t="shared" si="5"/>
        <v xml:space="preserve">  </v>
      </c>
      <c r="AK20" t="str">
        <f t="shared" si="5"/>
        <v xml:space="preserve">  </v>
      </c>
    </row>
    <row r="21" spans="1:37" x14ac:dyDescent="0.45">
      <c r="A21">
        <v>20</v>
      </c>
      <c r="B21" t="str">
        <f t="shared" si="0"/>
        <v>185708791554150998</v>
      </c>
      <c r="C21">
        <v>1793046163</v>
      </c>
      <c r="D21" t="s">
        <v>38</v>
      </c>
      <c r="E21" t="s">
        <v>39</v>
      </c>
      <c r="F21" t="s">
        <v>40</v>
      </c>
      <c r="G21" t="s">
        <v>41</v>
      </c>
      <c r="H21" t="s">
        <v>42</v>
      </c>
      <c r="I21" t="s">
        <v>43</v>
      </c>
      <c r="J21" t="s">
        <v>44</v>
      </c>
      <c r="K21" t="s">
        <v>60</v>
      </c>
      <c r="L21" t="s">
        <v>152</v>
      </c>
      <c r="M21" t="s">
        <v>153</v>
      </c>
      <c r="N21" t="s">
        <v>47</v>
      </c>
      <c r="O21" t="s">
        <v>48</v>
      </c>
      <c r="P21" t="s">
        <v>47</v>
      </c>
      <c r="Q21" t="s">
        <v>102</v>
      </c>
      <c r="R21" t="s">
        <v>50</v>
      </c>
      <c r="S21" t="s">
        <v>103</v>
      </c>
      <c r="T21" s="1">
        <v>0.84</v>
      </c>
      <c r="U21" s="1">
        <v>1</v>
      </c>
      <c r="X21">
        <v>0</v>
      </c>
      <c r="Z21" t="s">
        <v>48</v>
      </c>
      <c r="AA21" t="s">
        <v>154</v>
      </c>
      <c r="AB21" t="s">
        <v>73</v>
      </c>
      <c r="AC21" t="str">
        <f t="shared" si="1"/>
        <v xml:space="preserve">  </v>
      </c>
      <c r="AE21" t="str">
        <f t="shared" si="2"/>
        <v xml:space="preserve">  </v>
      </c>
      <c r="AF21" t="str">
        <f t="shared" si="3"/>
        <v>1-</v>
      </c>
      <c r="AG21" t="str">
        <f t="shared" si="5"/>
        <v xml:space="preserve">  </v>
      </c>
      <c r="AH21" t="str">
        <f t="shared" si="5"/>
        <v xml:space="preserve">  </v>
      </c>
      <c r="AI21" t="str">
        <f t="shared" si="5"/>
        <v xml:space="preserve">  </v>
      </c>
      <c r="AJ21" t="str">
        <f t="shared" si="5"/>
        <v xml:space="preserve">  </v>
      </c>
      <c r="AK21" t="str">
        <f t="shared" si="5"/>
        <v xml:space="preserve">  </v>
      </c>
    </row>
    <row r="22" spans="1:37" x14ac:dyDescent="0.45">
      <c r="A22">
        <v>21</v>
      </c>
      <c r="B22" t="str">
        <f t="shared" si="0"/>
        <v>185708791554150998</v>
      </c>
      <c r="C22">
        <v>1793046163</v>
      </c>
      <c r="D22" t="s">
        <v>38</v>
      </c>
      <c r="E22" t="s">
        <v>39</v>
      </c>
      <c r="F22" t="s">
        <v>40</v>
      </c>
      <c r="G22" t="s">
        <v>41</v>
      </c>
      <c r="H22" t="s">
        <v>42</v>
      </c>
      <c r="I22" t="s">
        <v>43</v>
      </c>
      <c r="J22" t="s">
        <v>44</v>
      </c>
      <c r="K22" t="s">
        <v>155</v>
      </c>
      <c r="L22" t="s">
        <v>156</v>
      </c>
      <c r="M22" t="s">
        <v>157</v>
      </c>
      <c r="N22" t="s">
        <v>47</v>
      </c>
      <c r="O22" t="s">
        <v>48</v>
      </c>
      <c r="P22" t="s">
        <v>47</v>
      </c>
      <c r="Q22" t="s">
        <v>150</v>
      </c>
      <c r="R22" t="s">
        <v>96</v>
      </c>
      <c r="S22" t="s">
        <v>158</v>
      </c>
      <c r="T22" s="1">
        <v>0.03</v>
      </c>
      <c r="U22" s="1">
        <v>1</v>
      </c>
      <c r="X22">
        <v>0</v>
      </c>
      <c r="Z22" t="s">
        <v>48</v>
      </c>
      <c r="AA22" t="s">
        <v>159</v>
      </c>
      <c r="AB22" t="s">
        <v>73</v>
      </c>
      <c r="AC22" t="str">
        <f t="shared" si="1"/>
        <v xml:space="preserve">  </v>
      </c>
      <c r="AE22" t="str">
        <f t="shared" si="2"/>
        <v xml:space="preserve">  </v>
      </c>
      <c r="AF22" t="str">
        <f t="shared" si="3"/>
        <v>1-</v>
      </c>
      <c r="AG22" t="str">
        <f t="shared" ref="AG22:AK31" si="6">"  "</f>
        <v xml:space="preserve">  </v>
      </c>
      <c r="AH22" t="str">
        <f t="shared" si="6"/>
        <v xml:space="preserve">  </v>
      </c>
      <c r="AI22" t="str">
        <f t="shared" si="6"/>
        <v xml:space="preserve">  </v>
      </c>
      <c r="AJ22" t="str">
        <f t="shared" si="6"/>
        <v xml:space="preserve">  </v>
      </c>
      <c r="AK22" t="str">
        <f t="shared" si="6"/>
        <v xml:space="preserve">  </v>
      </c>
    </row>
    <row r="23" spans="1:37" x14ac:dyDescent="0.45">
      <c r="A23">
        <v>22</v>
      </c>
      <c r="B23" t="str">
        <f t="shared" si="0"/>
        <v>185708791554150998</v>
      </c>
      <c r="C23">
        <v>1793046163</v>
      </c>
      <c r="D23" t="s">
        <v>38</v>
      </c>
      <c r="E23" t="s">
        <v>39</v>
      </c>
      <c r="F23" t="s">
        <v>40</v>
      </c>
      <c r="G23" t="s">
        <v>41</v>
      </c>
      <c r="H23" t="s">
        <v>42</v>
      </c>
      <c r="I23" t="s">
        <v>43</v>
      </c>
      <c r="J23" t="s">
        <v>44</v>
      </c>
      <c r="K23" t="s">
        <v>160</v>
      </c>
      <c r="L23" t="s">
        <v>161</v>
      </c>
      <c r="M23" t="s">
        <v>162</v>
      </c>
      <c r="N23" t="s">
        <v>47</v>
      </c>
      <c r="O23" t="s">
        <v>48</v>
      </c>
      <c r="P23" t="s">
        <v>47</v>
      </c>
      <c r="Q23" t="s">
        <v>49</v>
      </c>
      <c r="R23" t="s">
        <v>163</v>
      </c>
      <c r="S23" t="s">
        <v>164</v>
      </c>
      <c r="T23" s="1">
        <v>0.15</v>
      </c>
      <c r="U23" s="1">
        <v>1</v>
      </c>
      <c r="X23">
        <v>0</v>
      </c>
      <c r="Z23" t="s">
        <v>48</v>
      </c>
      <c r="AA23" t="s">
        <v>165</v>
      </c>
      <c r="AB23" t="s">
        <v>73</v>
      </c>
      <c r="AC23" t="str">
        <f t="shared" si="1"/>
        <v xml:space="preserve">  </v>
      </c>
      <c r="AE23" t="str">
        <f t="shared" si="2"/>
        <v xml:space="preserve">  </v>
      </c>
      <c r="AF23" t="str">
        <f t="shared" si="3"/>
        <v>1-</v>
      </c>
      <c r="AG23" t="str">
        <f t="shared" si="6"/>
        <v xml:space="preserve">  </v>
      </c>
      <c r="AH23" t="str">
        <f t="shared" si="6"/>
        <v xml:space="preserve">  </v>
      </c>
      <c r="AI23" t="str">
        <f t="shared" si="6"/>
        <v xml:space="preserve">  </v>
      </c>
      <c r="AJ23" t="str">
        <f t="shared" si="6"/>
        <v xml:space="preserve">  </v>
      </c>
      <c r="AK23" t="str">
        <f t="shared" si="6"/>
        <v xml:space="preserve">  </v>
      </c>
    </row>
    <row r="24" spans="1:37" x14ac:dyDescent="0.45">
      <c r="A24">
        <v>23</v>
      </c>
      <c r="B24" t="str">
        <f t="shared" si="0"/>
        <v>185708791554150998</v>
      </c>
      <c r="C24">
        <v>1793046163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166</v>
      </c>
      <c r="L24" t="s">
        <v>167</v>
      </c>
      <c r="M24" t="s">
        <v>168</v>
      </c>
      <c r="N24" t="s">
        <v>47</v>
      </c>
      <c r="O24" t="s">
        <v>48</v>
      </c>
      <c r="P24" t="s">
        <v>47</v>
      </c>
      <c r="Q24" t="s">
        <v>90</v>
      </c>
      <c r="R24" t="s">
        <v>50</v>
      </c>
      <c r="S24" t="s">
        <v>91</v>
      </c>
      <c r="T24" s="1">
        <v>0.81</v>
      </c>
      <c r="U24" s="1">
        <v>1</v>
      </c>
      <c r="X24">
        <v>0</v>
      </c>
      <c r="Z24" t="s">
        <v>48</v>
      </c>
      <c r="AA24" t="s">
        <v>169</v>
      </c>
      <c r="AB24" t="s">
        <v>73</v>
      </c>
      <c r="AC24" t="str">
        <f t="shared" si="1"/>
        <v xml:space="preserve">  </v>
      </c>
      <c r="AE24" t="str">
        <f t="shared" si="2"/>
        <v xml:space="preserve">  </v>
      </c>
      <c r="AF24" t="str">
        <f t="shared" si="3"/>
        <v>1-</v>
      </c>
      <c r="AG24" t="str">
        <f t="shared" si="6"/>
        <v xml:space="preserve">  </v>
      </c>
      <c r="AH24" t="str">
        <f t="shared" si="6"/>
        <v xml:space="preserve">  </v>
      </c>
      <c r="AI24" t="str">
        <f t="shared" si="6"/>
        <v xml:space="preserve">  </v>
      </c>
      <c r="AJ24" t="str">
        <f t="shared" si="6"/>
        <v xml:space="preserve">  </v>
      </c>
      <c r="AK24" t="str">
        <f t="shared" si="6"/>
        <v xml:space="preserve">  </v>
      </c>
    </row>
    <row r="25" spans="1:37" x14ac:dyDescent="0.45">
      <c r="A25">
        <v>24</v>
      </c>
      <c r="B25" t="str">
        <f t="shared" si="0"/>
        <v>185708791554150998</v>
      </c>
      <c r="C25">
        <v>1793046163</v>
      </c>
      <c r="D25" t="s">
        <v>38</v>
      </c>
      <c r="E25" t="s">
        <v>39</v>
      </c>
      <c r="F25" t="s">
        <v>40</v>
      </c>
      <c r="G25" t="s">
        <v>41</v>
      </c>
      <c r="H25" t="s">
        <v>42</v>
      </c>
      <c r="I25" t="s">
        <v>43</v>
      </c>
      <c r="J25" t="s">
        <v>44</v>
      </c>
      <c r="K25" t="s">
        <v>170</v>
      </c>
      <c r="L25" t="s">
        <v>171</v>
      </c>
      <c r="M25" t="s">
        <v>172</v>
      </c>
      <c r="N25" t="s">
        <v>47</v>
      </c>
      <c r="O25" t="s">
        <v>48</v>
      </c>
      <c r="P25" t="s">
        <v>47</v>
      </c>
      <c r="Q25" t="s">
        <v>173</v>
      </c>
      <c r="R25" t="s">
        <v>50</v>
      </c>
      <c r="S25" t="s">
        <v>174</v>
      </c>
      <c r="T25" s="1">
        <v>0.89</v>
      </c>
      <c r="U25" s="1">
        <v>1</v>
      </c>
      <c r="X25">
        <v>0</v>
      </c>
      <c r="Z25" t="s">
        <v>48</v>
      </c>
      <c r="AA25" t="s">
        <v>175</v>
      </c>
      <c r="AB25" t="s">
        <v>73</v>
      </c>
      <c r="AC25" t="str">
        <f t="shared" si="1"/>
        <v xml:space="preserve">  </v>
      </c>
      <c r="AE25" t="str">
        <f t="shared" si="2"/>
        <v xml:space="preserve">  </v>
      </c>
      <c r="AF25" t="str">
        <f t="shared" si="3"/>
        <v>1-</v>
      </c>
      <c r="AG25" t="str">
        <f t="shared" si="6"/>
        <v xml:space="preserve">  </v>
      </c>
      <c r="AH25" t="str">
        <f t="shared" si="6"/>
        <v xml:space="preserve">  </v>
      </c>
      <c r="AI25" t="str">
        <f t="shared" si="6"/>
        <v xml:space="preserve">  </v>
      </c>
      <c r="AJ25" t="str">
        <f t="shared" si="6"/>
        <v xml:space="preserve">  </v>
      </c>
      <c r="AK25" t="str">
        <f t="shared" si="6"/>
        <v xml:space="preserve">  </v>
      </c>
    </row>
    <row r="26" spans="1:37" x14ac:dyDescent="0.45">
      <c r="A26">
        <v>25</v>
      </c>
      <c r="B26" t="str">
        <f t="shared" si="0"/>
        <v>185708791554150998</v>
      </c>
      <c r="C26">
        <v>1793046163</v>
      </c>
      <c r="D26" t="s">
        <v>38</v>
      </c>
      <c r="E26" t="s">
        <v>39</v>
      </c>
      <c r="F26" t="s">
        <v>40</v>
      </c>
      <c r="G26" t="s">
        <v>41</v>
      </c>
      <c r="H26" t="s">
        <v>42</v>
      </c>
      <c r="I26" t="s">
        <v>43</v>
      </c>
      <c r="J26" t="s">
        <v>44</v>
      </c>
      <c r="K26" t="s">
        <v>170</v>
      </c>
      <c r="L26" t="s">
        <v>171</v>
      </c>
      <c r="M26" t="s">
        <v>172</v>
      </c>
      <c r="N26" t="s">
        <v>47</v>
      </c>
      <c r="O26" t="s">
        <v>48</v>
      </c>
      <c r="P26" t="s">
        <v>47</v>
      </c>
      <c r="Q26" t="s">
        <v>176</v>
      </c>
      <c r="R26" t="s">
        <v>176</v>
      </c>
      <c r="S26" t="s">
        <v>177</v>
      </c>
      <c r="T26" s="1">
        <v>0</v>
      </c>
      <c r="U26" s="1">
        <v>1</v>
      </c>
      <c r="X26">
        <v>0</v>
      </c>
      <c r="Z26" t="s">
        <v>48</v>
      </c>
      <c r="AA26" t="s">
        <v>175</v>
      </c>
      <c r="AB26" t="s">
        <v>73</v>
      </c>
      <c r="AC26" t="str">
        <f t="shared" si="1"/>
        <v xml:space="preserve">  </v>
      </c>
      <c r="AE26" t="str">
        <f t="shared" si="2"/>
        <v xml:space="preserve">  </v>
      </c>
      <c r="AF26" t="str">
        <f t="shared" si="3"/>
        <v>1-</v>
      </c>
      <c r="AG26" t="str">
        <f t="shared" si="6"/>
        <v xml:space="preserve">  </v>
      </c>
      <c r="AH26" t="str">
        <f t="shared" si="6"/>
        <v xml:space="preserve">  </v>
      </c>
      <c r="AI26" t="str">
        <f t="shared" si="6"/>
        <v xml:space="preserve">  </v>
      </c>
      <c r="AJ26" t="str">
        <f t="shared" si="6"/>
        <v xml:space="preserve">  </v>
      </c>
      <c r="AK26" t="str">
        <f t="shared" si="6"/>
        <v xml:space="preserve">  </v>
      </c>
    </row>
    <row r="27" spans="1:37" x14ac:dyDescent="0.45">
      <c r="A27">
        <v>26</v>
      </c>
      <c r="B27" t="str">
        <f t="shared" si="0"/>
        <v>185708791554150998</v>
      </c>
      <c r="C27">
        <v>1793046163</v>
      </c>
      <c r="D27" t="s">
        <v>38</v>
      </c>
      <c r="E27" t="s">
        <v>39</v>
      </c>
      <c r="F27" t="s">
        <v>40</v>
      </c>
      <c r="G27" t="s">
        <v>41</v>
      </c>
      <c r="H27" t="s">
        <v>42</v>
      </c>
      <c r="I27" t="s">
        <v>43</v>
      </c>
      <c r="J27" t="s">
        <v>44</v>
      </c>
      <c r="K27" t="s">
        <v>178</v>
      </c>
      <c r="L27" t="s">
        <v>179</v>
      </c>
      <c r="M27" t="s">
        <v>180</v>
      </c>
      <c r="N27" t="s">
        <v>47</v>
      </c>
      <c r="O27" t="s">
        <v>48</v>
      </c>
      <c r="P27" t="s">
        <v>47</v>
      </c>
      <c r="Q27" t="s">
        <v>181</v>
      </c>
      <c r="R27" t="s">
        <v>50</v>
      </c>
      <c r="S27" t="s">
        <v>182</v>
      </c>
      <c r="T27" s="1">
        <v>0.8</v>
      </c>
      <c r="U27" s="1">
        <v>1</v>
      </c>
      <c r="X27">
        <v>0</v>
      </c>
      <c r="Z27" t="s">
        <v>48</v>
      </c>
      <c r="AA27" t="s">
        <v>183</v>
      </c>
      <c r="AB27" t="s">
        <v>86</v>
      </c>
      <c r="AC27" t="str">
        <f t="shared" si="1"/>
        <v xml:space="preserve">  </v>
      </c>
      <c r="AE27" t="str">
        <f t="shared" si="2"/>
        <v xml:space="preserve">  </v>
      </c>
      <c r="AF27" t="str">
        <f t="shared" si="3"/>
        <v>1-</v>
      </c>
      <c r="AG27" t="str">
        <f t="shared" si="6"/>
        <v xml:space="preserve">  </v>
      </c>
      <c r="AH27" t="str">
        <f t="shared" si="6"/>
        <v xml:space="preserve">  </v>
      </c>
      <c r="AI27" t="str">
        <f t="shared" si="6"/>
        <v xml:space="preserve">  </v>
      </c>
      <c r="AJ27" t="str">
        <f t="shared" si="6"/>
        <v xml:space="preserve">  </v>
      </c>
      <c r="AK27" t="str">
        <f t="shared" si="6"/>
        <v xml:space="preserve">  </v>
      </c>
    </row>
    <row r="28" spans="1:37" x14ac:dyDescent="0.45">
      <c r="A28">
        <v>27</v>
      </c>
      <c r="B28" t="str">
        <f t="shared" si="0"/>
        <v>185708791554150998</v>
      </c>
      <c r="C28">
        <v>1793046163</v>
      </c>
      <c r="D28" t="s">
        <v>38</v>
      </c>
      <c r="E28" t="s">
        <v>39</v>
      </c>
      <c r="F28" t="s">
        <v>40</v>
      </c>
      <c r="G28" t="s">
        <v>41</v>
      </c>
      <c r="H28" t="s">
        <v>42</v>
      </c>
      <c r="I28" t="s">
        <v>43</v>
      </c>
      <c r="J28" t="s">
        <v>44</v>
      </c>
      <c r="K28" t="s">
        <v>184</v>
      </c>
      <c r="L28" t="s">
        <v>185</v>
      </c>
      <c r="M28" t="s">
        <v>186</v>
      </c>
      <c r="N28" t="s">
        <v>47</v>
      </c>
      <c r="O28" t="s">
        <v>48</v>
      </c>
      <c r="P28" t="s">
        <v>47</v>
      </c>
      <c r="Q28" t="s">
        <v>187</v>
      </c>
      <c r="R28" t="s">
        <v>50</v>
      </c>
      <c r="S28" t="s">
        <v>188</v>
      </c>
      <c r="T28" s="1">
        <v>0.76</v>
      </c>
      <c r="U28" s="1">
        <v>1</v>
      </c>
      <c r="X28">
        <v>0</v>
      </c>
      <c r="Z28" t="s">
        <v>48</v>
      </c>
      <c r="AA28" t="s">
        <v>189</v>
      </c>
      <c r="AB28" t="s">
        <v>53</v>
      </c>
      <c r="AC28" t="str">
        <f t="shared" si="1"/>
        <v xml:space="preserve">  </v>
      </c>
      <c r="AE28" t="str">
        <f t="shared" si="2"/>
        <v xml:space="preserve">  </v>
      </c>
      <c r="AF28" t="str">
        <f t="shared" si="3"/>
        <v>1-</v>
      </c>
      <c r="AG28" t="str">
        <f t="shared" si="6"/>
        <v xml:space="preserve">  </v>
      </c>
      <c r="AH28" t="str">
        <f t="shared" si="6"/>
        <v xml:space="preserve">  </v>
      </c>
      <c r="AI28" t="str">
        <f t="shared" si="6"/>
        <v xml:space="preserve">  </v>
      </c>
      <c r="AJ28" t="str">
        <f t="shared" si="6"/>
        <v xml:space="preserve">  </v>
      </c>
      <c r="AK28" t="str">
        <f t="shared" si="6"/>
        <v xml:space="preserve">  </v>
      </c>
    </row>
    <row r="29" spans="1:37" x14ac:dyDescent="0.45">
      <c r="A29">
        <v>28</v>
      </c>
      <c r="B29" t="str">
        <f t="shared" si="0"/>
        <v>185708791554150998</v>
      </c>
      <c r="C29">
        <v>1793046163</v>
      </c>
      <c r="D29" t="s">
        <v>38</v>
      </c>
      <c r="E29" t="s">
        <v>39</v>
      </c>
      <c r="F29" t="s">
        <v>40</v>
      </c>
      <c r="G29" t="s">
        <v>41</v>
      </c>
      <c r="H29" t="s">
        <v>42</v>
      </c>
      <c r="I29" t="s">
        <v>43</v>
      </c>
      <c r="J29" t="s">
        <v>190</v>
      </c>
      <c r="K29" t="s">
        <v>191</v>
      </c>
      <c r="L29" t="s">
        <v>192</v>
      </c>
      <c r="M29" t="s">
        <v>193</v>
      </c>
      <c r="N29" t="s">
        <v>48</v>
      </c>
      <c r="O29" t="s">
        <v>48</v>
      </c>
      <c r="P29" t="s">
        <v>47</v>
      </c>
      <c r="Q29" t="s">
        <v>187</v>
      </c>
      <c r="R29" t="s">
        <v>194</v>
      </c>
      <c r="S29" t="s">
        <v>195</v>
      </c>
      <c r="T29" s="1">
        <v>0.47</v>
      </c>
      <c r="U29" s="1">
        <v>1</v>
      </c>
      <c r="X29">
        <v>0</v>
      </c>
      <c r="Z29" t="s">
        <v>48</v>
      </c>
      <c r="AA29" t="s">
        <v>196</v>
      </c>
      <c r="AB29" t="s">
        <v>197</v>
      </c>
      <c r="AC29" t="str">
        <f t="shared" si="1"/>
        <v xml:space="preserve">  </v>
      </c>
      <c r="AE29" t="str">
        <f t="shared" si="2"/>
        <v xml:space="preserve">  </v>
      </c>
      <c r="AF29" t="str">
        <f t="shared" si="3"/>
        <v>1-</v>
      </c>
      <c r="AG29" t="str">
        <f t="shared" si="6"/>
        <v xml:space="preserve">  </v>
      </c>
      <c r="AH29" t="str">
        <f t="shared" si="6"/>
        <v xml:space="preserve">  </v>
      </c>
      <c r="AI29" t="str">
        <f t="shared" si="6"/>
        <v xml:space="preserve">  </v>
      </c>
      <c r="AJ29" t="str">
        <f t="shared" si="6"/>
        <v xml:space="preserve">  </v>
      </c>
      <c r="AK29" t="str">
        <f t="shared" si="6"/>
        <v xml:space="preserve">  </v>
      </c>
    </row>
    <row r="30" spans="1:37" x14ac:dyDescent="0.45">
      <c r="A30">
        <v>29</v>
      </c>
      <c r="B30" t="str">
        <f t="shared" si="0"/>
        <v>185708791554150998</v>
      </c>
      <c r="C30">
        <v>1793046163</v>
      </c>
      <c r="D30" t="s">
        <v>38</v>
      </c>
      <c r="E30" t="s">
        <v>39</v>
      </c>
      <c r="F30" t="s">
        <v>40</v>
      </c>
      <c r="G30" t="s">
        <v>41</v>
      </c>
      <c r="H30" t="s">
        <v>42</v>
      </c>
      <c r="I30" t="s">
        <v>43</v>
      </c>
      <c r="J30" t="s">
        <v>190</v>
      </c>
      <c r="K30" t="s">
        <v>191</v>
      </c>
      <c r="L30" t="s">
        <v>192</v>
      </c>
      <c r="M30" t="s">
        <v>193</v>
      </c>
      <c r="N30" t="s">
        <v>48</v>
      </c>
      <c r="O30" t="s">
        <v>48</v>
      </c>
      <c r="P30" t="s">
        <v>47</v>
      </c>
      <c r="Q30" t="s">
        <v>198</v>
      </c>
      <c r="R30" t="s">
        <v>199</v>
      </c>
      <c r="S30" t="s">
        <v>200</v>
      </c>
      <c r="T30" s="1">
        <v>0.1</v>
      </c>
      <c r="U30" s="1">
        <v>1</v>
      </c>
      <c r="X30">
        <v>0</v>
      </c>
      <c r="Z30" t="s">
        <v>48</v>
      </c>
      <c r="AA30" t="s">
        <v>196</v>
      </c>
      <c r="AB30" t="s">
        <v>197</v>
      </c>
      <c r="AC30" t="str">
        <f t="shared" si="1"/>
        <v xml:space="preserve">  </v>
      </c>
      <c r="AE30" t="str">
        <f t="shared" si="2"/>
        <v xml:space="preserve">  </v>
      </c>
      <c r="AF30" t="str">
        <f t="shared" si="3"/>
        <v>1-</v>
      </c>
      <c r="AG30" t="str">
        <f t="shared" si="6"/>
        <v xml:space="preserve">  </v>
      </c>
      <c r="AH30" t="str">
        <f t="shared" si="6"/>
        <v xml:space="preserve">  </v>
      </c>
      <c r="AI30" t="str">
        <f t="shared" si="6"/>
        <v xml:space="preserve">  </v>
      </c>
      <c r="AJ30" t="str">
        <f t="shared" si="6"/>
        <v xml:space="preserve">  </v>
      </c>
      <c r="AK30" t="str">
        <f t="shared" si="6"/>
        <v xml:space="preserve">  </v>
      </c>
    </row>
    <row r="31" spans="1:37" x14ac:dyDescent="0.45">
      <c r="A31">
        <v>30</v>
      </c>
      <c r="B31" t="str">
        <f t="shared" si="0"/>
        <v>185708791554150998</v>
      </c>
      <c r="C31">
        <v>1793046163</v>
      </c>
      <c r="D31" t="s">
        <v>38</v>
      </c>
      <c r="E31" t="s">
        <v>39</v>
      </c>
      <c r="F31" t="s">
        <v>40</v>
      </c>
      <c r="G31" t="s">
        <v>41</v>
      </c>
      <c r="H31" t="s">
        <v>42</v>
      </c>
      <c r="I31" t="s">
        <v>43</v>
      </c>
      <c r="J31" t="s">
        <v>190</v>
      </c>
      <c r="K31" t="s">
        <v>201</v>
      </c>
      <c r="L31" t="s">
        <v>202</v>
      </c>
      <c r="M31" t="s">
        <v>203</v>
      </c>
      <c r="N31" t="s">
        <v>48</v>
      </c>
      <c r="O31" t="s">
        <v>48</v>
      </c>
      <c r="P31" t="s">
        <v>47</v>
      </c>
      <c r="Q31" t="s">
        <v>204</v>
      </c>
      <c r="R31" t="s">
        <v>205</v>
      </c>
      <c r="S31" t="s">
        <v>206</v>
      </c>
      <c r="T31" s="1">
        <v>0.45</v>
      </c>
      <c r="U31" s="1">
        <v>1</v>
      </c>
      <c r="X31">
        <v>0</v>
      </c>
      <c r="Z31" t="s">
        <v>48</v>
      </c>
      <c r="AA31" t="s">
        <v>207</v>
      </c>
      <c r="AB31" t="s">
        <v>86</v>
      </c>
      <c r="AC31" t="str">
        <f t="shared" si="1"/>
        <v xml:space="preserve">  </v>
      </c>
      <c r="AE31" t="str">
        <f t="shared" si="2"/>
        <v xml:space="preserve">  </v>
      </c>
      <c r="AF31" t="str">
        <f t="shared" si="3"/>
        <v>1-</v>
      </c>
      <c r="AG31" t="str">
        <f t="shared" si="6"/>
        <v xml:space="preserve">  </v>
      </c>
      <c r="AH31" t="str">
        <f t="shared" si="6"/>
        <v xml:space="preserve">  </v>
      </c>
      <c r="AI31" t="str">
        <f t="shared" si="6"/>
        <v xml:space="preserve">  </v>
      </c>
      <c r="AJ31" t="str">
        <f t="shared" si="6"/>
        <v xml:space="preserve">  </v>
      </c>
      <c r="AK31" t="str">
        <f t="shared" si="6"/>
        <v xml:space="preserve">  </v>
      </c>
    </row>
    <row r="32" spans="1:37" x14ac:dyDescent="0.45">
      <c r="A32">
        <v>31</v>
      </c>
      <c r="B32" t="str">
        <f t="shared" si="0"/>
        <v>185708791554150998</v>
      </c>
      <c r="C32">
        <v>1793046163</v>
      </c>
      <c r="D32" t="s">
        <v>38</v>
      </c>
      <c r="E32" t="s">
        <v>39</v>
      </c>
      <c r="F32" t="s">
        <v>40</v>
      </c>
      <c r="G32" t="s">
        <v>41</v>
      </c>
      <c r="H32" t="s">
        <v>42</v>
      </c>
      <c r="I32" t="s">
        <v>43</v>
      </c>
      <c r="J32" t="s">
        <v>190</v>
      </c>
      <c r="K32" t="s">
        <v>208</v>
      </c>
      <c r="L32" t="s">
        <v>209</v>
      </c>
      <c r="M32" t="s">
        <v>210</v>
      </c>
      <c r="N32" t="s">
        <v>48</v>
      </c>
      <c r="O32" t="s">
        <v>48</v>
      </c>
      <c r="P32" t="s">
        <v>47</v>
      </c>
      <c r="Q32" t="s">
        <v>112</v>
      </c>
      <c r="R32" t="s">
        <v>96</v>
      </c>
      <c r="S32" t="s">
        <v>141</v>
      </c>
      <c r="T32" s="1">
        <v>0.83</v>
      </c>
      <c r="U32" s="1">
        <v>1</v>
      </c>
      <c r="X32">
        <v>0</v>
      </c>
      <c r="Z32" t="s">
        <v>48</v>
      </c>
      <c r="AA32" t="s">
        <v>207</v>
      </c>
      <c r="AB32" t="s">
        <v>86</v>
      </c>
      <c r="AC32" t="str">
        <f t="shared" si="1"/>
        <v xml:space="preserve">  </v>
      </c>
      <c r="AE32" t="str">
        <f t="shared" si="2"/>
        <v xml:space="preserve">  </v>
      </c>
      <c r="AF32" t="str">
        <f t="shared" si="3"/>
        <v>1-</v>
      </c>
      <c r="AG32" t="str">
        <f t="shared" ref="AG32:AK41" si="7">"  "</f>
        <v xml:space="preserve">  </v>
      </c>
      <c r="AH32" t="str">
        <f t="shared" si="7"/>
        <v xml:space="preserve">  </v>
      </c>
      <c r="AI32" t="str">
        <f t="shared" si="7"/>
        <v xml:space="preserve">  </v>
      </c>
      <c r="AJ32" t="str">
        <f t="shared" si="7"/>
        <v xml:space="preserve">  </v>
      </c>
      <c r="AK32" t="str">
        <f t="shared" si="7"/>
        <v xml:space="preserve">  </v>
      </c>
    </row>
    <row r="33" spans="1:37" x14ac:dyDescent="0.45">
      <c r="A33">
        <v>32</v>
      </c>
      <c r="B33" t="str">
        <f t="shared" si="0"/>
        <v>185708791554150998</v>
      </c>
      <c r="C33">
        <v>1793046163</v>
      </c>
      <c r="D33" t="s">
        <v>38</v>
      </c>
      <c r="E33" t="s">
        <v>39</v>
      </c>
      <c r="F33" t="s">
        <v>40</v>
      </c>
      <c r="G33" t="s">
        <v>41</v>
      </c>
      <c r="H33" t="s">
        <v>42</v>
      </c>
      <c r="I33" t="s">
        <v>43</v>
      </c>
      <c r="J33" t="s">
        <v>190</v>
      </c>
      <c r="K33" t="s">
        <v>211</v>
      </c>
      <c r="L33" t="s">
        <v>212</v>
      </c>
      <c r="M33" t="s">
        <v>213</v>
      </c>
      <c r="N33" t="s">
        <v>48</v>
      </c>
      <c r="O33" t="s">
        <v>48</v>
      </c>
      <c r="P33" t="s">
        <v>47</v>
      </c>
      <c r="Q33" t="s">
        <v>118</v>
      </c>
      <c r="R33" t="s">
        <v>96</v>
      </c>
      <c r="S33" t="s">
        <v>214</v>
      </c>
      <c r="T33" s="1">
        <v>0.14000000000000001</v>
      </c>
      <c r="U33" s="1">
        <v>0.17</v>
      </c>
      <c r="X33">
        <v>0</v>
      </c>
      <c r="Z33" t="s">
        <v>48</v>
      </c>
      <c r="AA33" t="s">
        <v>215</v>
      </c>
      <c r="AB33" t="s">
        <v>53</v>
      </c>
      <c r="AC33" t="str">
        <f t="shared" si="1"/>
        <v xml:space="preserve">  </v>
      </c>
      <c r="AE33" t="str">
        <f t="shared" si="2"/>
        <v xml:space="preserve">  </v>
      </c>
      <c r="AF33" t="str">
        <f t="shared" si="3"/>
        <v>1-</v>
      </c>
      <c r="AG33" t="str">
        <f t="shared" si="7"/>
        <v xml:space="preserve">  </v>
      </c>
      <c r="AH33" t="str">
        <f t="shared" si="7"/>
        <v xml:space="preserve">  </v>
      </c>
      <c r="AI33" t="str">
        <f t="shared" si="7"/>
        <v xml:space="preserve">  </v>
      </c>
      <c r="AJ33" t="str">
        <f t="shared" si="7"/>
        <v xml:space="preserve">  </v>
      </c>
      <c r="AK33" t="str">
        <f t="shared" si="7"/>
        <v xml:space="preserve">  </v>
      </c>
    </row>
    <row r="34" spans="1:37" x14ac:dyDescent="0.45">
      <c r="A34">
        <v>33</v>
      </c>
      <c r="B34" t="str">
        <f t="shared" ref="B34:B69" si="8">"185708791554150998"</f>
        <v>185708791554150998</v>
      </c>
      <c r="C34">
        <v>1793046163</v>
      </c>
      <c r="D34" t="s">
        <v>38</v>
      </c>
      <c r="E34" t="s">
        <v>39</v>
      </c>
      <c r="F34" t="s">
        <v>40</v>
      </c>
      <c r="G34" t="s">
        <v>41</v>
      </c>
      <c r="H34" t="s">
        <v>42</v>
      </c>
      <c r="I34" t="s">
        <v>43</v>
      </c>
      <c r="J34" t="s">
        <v>190</v>
      </c>
      <c r="K34" t="s">
        <v>216</v>
      </c>
      <c r="L34" t="s">
        <v>217</v>
      </c>
      <c r="M34" t="s">
        <v>218</v>
      </c>
      <c r="N34" t="s">
        <v>48</v>
      </c>
      <c r="O34" t="s">
        <v>48</v>
      </c>
      <c r="P34" t="s">
        <v>47</v>
      </c>
      <c r="Q34" t="s">
        <v>41</v>
      </c>
      <c r="R34" t="s">
        <v>50</v>
      </c>
      <c r="S34" t="s">
        <v>219</v>
      </c>
      <c r="T34" s="1">
        <v>0.72</v>
      </c>
      <c r="U34" s="1">
        <v>0.91</v>
      </c>
      <c r="X34">
        <v>0</v>
      </c>
      <c r="Z34" t="s">
        <v>48</v>
      </c>
      <c r="AA34" t="s">
        <v>220</v>
      </c>
      <c r="AB34" t="s">
        <v>221</v>
      </c>
      <c r="AC34" t="str">
        <f t="shared" ref="AC34:AC69" si="9">"  "</f>
        <v xml:space="preserve">  </v>
      </c>
      <c r="AE34" t="str">
        <f t="shared" ref="AE34:AE69" si="10">"  "</f>
        <v xml:space="preserve">  </v>
      </c>
      <c r="AF34" t="str">
        <f t="shared" ref="AF34:AF69" si="11">"1-"</f>
        <v>1-</v>
      </c>
      <c r="AG34" t="str">
        <f t="shared" si="7"/>
        <v xml:space="preserve">  </v>
      </c>
      <c r="AH34" t="str">
        <f t="shared" si="7"/>
        <v xml:space="preserve">  </v>
      </c>
      <c r="AI34" t="str">
        <f t="shared" si="7"/>
        <v xml:space="preserve">  </v>
      </c>
      <c r="AJ34" t="str">
        <f t="shared" si="7"/>
        <v xml:space="preserve">  </v>
      </c>
      <c r="AK34" t="str">
        <f t="shared" si="7"/>
        <v xml:space="preserve">  </v>
      </c>
    </row>
    <row r="35" spans="1:37" x14ac:dyDescent="0.45">
      <c r="A35">
        <v>34</v>
      </c>
      <c r="B35" t="str">
        <f t="shared" si="8"/>
        <v>185708791554150998</v>
      </c>
      <c r="C35">
        <v>1793046163</v>
      </c>
      <c r="D35" t="s">
        <v>38</v>
      </c>
      <c r="E35" t="s">
        <v>39</v>
      </c>
      <c r="F35" t="s">
        <v>40</v>
      </c>
      <c r="G35" t="s">
        <v>41</v>
      </c>
      <c r="H35" t="s">
        <v>42</v>
      </c>
      <c r="I35" t="s">
        <v>43</v>
      </c>
      <c r="J35" t="s">
        <v>190</v>
      </c>
      <c r="K35" t="s">
        <v>222</v>
      </c>
      <c r="L35" t="s">
        <v>223</v>
      </c>
      <c r="M35" t="s">
        <v>224</v>
      </c>
      <c r="N35" t="s">
        <v>48</v>
      </c>
      <c r="O35" t="s">
        <v>48</v>
      </c>
      <c r="P35" t="s">
        <v>47</v>
      </c>
      <c r="Q35" t="s">
        <v>63</v>
      </c>
      <c r="R35" t="s">
        <v>50</v>
      </c>
      <c r="S35" t="s">
        <v>64</v>
      </c>
      <c r="T35" s="1">
        <v>0.62</v>
      </c>
      <c r="U35" s="1">
        <v>0.8</v>
      </c>
      <c r="X35">
        <v>0</v>
      </c>
      <c r="Z35" t="s">
        <v>48</v>
      </c>
      <c r="AA35" t="s">
        <v>225</v>
      </c>
      <c r="AB35" t="s">
        <v>53</v>
      </c>
      <c r="AC35" t="str">
        <f t="shared" si="9"/>
        <v xml:space="preserve">  </v>
      </c>
      <c r="AE35" t="str">
        <f t="shared" si="10"/>
        <v xml:space="preserve">  </v>
      </c>
      <c r="AF35" t="str">
        <f t="shared" si="11"/>
        <v>1-</v>
      </c>
      <c r="AG35" t="str">
        <f t="shared" si="7"/>
        <v xml:space="preserve">  </v>
      </c>
      <c r="AH35" t="str">
        <f t="shared" si="7"/>
        <v xml:space="preserve">  </v>
      </c>
      <c r="AI35" t="str">
        <f t="shared" si="7"/>
        <v xml:space="preserve">  </v>
      </c>
      <c r="AJ35" t="str">
        <f t="shared" si="7"/>
        <v xml:space="preserve">  </v>
      </c>
      <c r="AK35" t="str">
        <f t="shared" si="7"/>
        <v xml:space="preserve">  </v>
      </c>
    </row>
    <row r="36" spans="1:37" x14ac:dyDescent="0.45">
      <c r="A36">
        <v>35</v>
      </c>
      <c r="B36" t="str">
        <f t="shared" si="8"/>
        <v>185708791554150998</v>
      </c>
      <c r="C36">
        <v>1793046163</v>
      </c>
      <c r="D36" t="s">
        <v>38</v>
      </c>
      <c r="E36" t="s">
        <v>39</v>
      </c>
      <c r="F36" t="s">
        <v>40</v>
      </c>
      <c r="G36" t="s">
        <v>41</v>
      </c>
      <c r="H36" t="s">
        <v>42</v>
      </c>
      <c r="I36" t="s">
        <v>43</v>
      </c>
      <c r="J36" t="s">
        <v>190</v>
      </c>
      <c r="K36" t="s">
        <v>226</v>
      </c>
      <c r="L36" t="s">
        <v>227</v>
      </c>
      <c r="M36" t="s">
        <v>228</v>
      </c>
      <c r="N36" t="s">
        <v>48</v>
      </c>
      <c r="O36" t="s">
        <v>48</v>
      </c>
      <c r="P36" t="s">
        <v>47</v>
      </c>
      <c r="Q36" t="s">
        <v>199</v>
      </c>
      <c r="R36" t="s">
        <v>96</v>
      </c>
      <c r="S36" t="s">
        <v>229</v>
      </c>
      <c r="T36" s="1">
        <v>0.25</v>
      </c>
      <c r="U36" s="1">
        <v>0.32</v>
      </c>
      <c r="X36">
        <v>0</v>
      </c>
      <c r="Z36" t="s">
        <v>48</v>
      </c>
      <c r="AA36" t="s">
        <v>230</v>
      </c>
      <c r="AB36" t="s">
        <v>53</v>
      </c>
      <c r="AC36" t="str">
        <f t="shared" si="9"/>
        <v xml:space="preserve">  </v>
      </c>
      <c r="AE36" t="str">
        <f t="shared" si="10"/>
        <v xml:space="preserve">  </v>
      </c>
      <c r="AF36" t="str">
        <f t="shared" si="11"/>
        <v>1-</v>
      </c>
      <c r="AG36" t="str">
        <f t="shared" si="7"/>
        <v xml:space="preserve">  </v>
      </c>
      <c r="AH36" t="str">
        <f t="shared" si="7"/>
        <v xml:space="preserve">  </v>
      </c>
      <c r="AI36" t="str">
        <f t="shared" si="7"/>
        <v xml:space="preserve">  </v>
      </c>
      <c r="AJ36" t="str">
        <f t="shared" si="7"/>
        <v xml:space="preserve">  </v>
      </c>
      <c r="AK36" t="str">
        <f t="shared" si="7"/>
        <v xml:space="preserve">  </v>
      </c>
    </row>
    <row r="37" spans="1:37" x14ac:dyDescent="0.45">
      <c r="A37">
        <v>36</v>
      </c>
      <c r="B37" t="str">
        <f t="shared" si="8"/>
        <v>185708791554150998</v>
      </c>
      <c r="C37">
        <v>1793046163</v>
      </c>
      <c r="D37" t="s">
        <v>38</v>
      </c>
      <c r="E37" t="s">
        <v>39</v>
      </c>
      <c r="F37" t="s">
        <v>40</v>
      </c>
      <c r="G37" t="s">
        <v>41</v>
      </c>
      <c r="H37" t="s">
        <v>42</v>
      </c>
      <c r="I37" t="s">
        <v>43</v>
      </c>
      <c r="J37" t="s">
        <v>190</v>
      </c>
      <c r="K37" t="s">
        <v>231</v>
      </c>
      <c r="L37" t="s">
        <v>232</v>
      </c>
      <c r="M37" t="s">
        <v>233</v>
      </c>
      <c r="N37" t="s">
        <v>48</v>
      </c>
      <c r="O37" t="s">
        <v>48</v>
      </c>
      <c r="P37" t="s">
        <v>47</v>
      </c>
      <c r="Q37" t="s">
        <v>234</v>
      </c>
      <c r="R37" t="s">
        <v>96</v>
      </c>
      <c r="S37" t="s">
        <v>235</v>
      </c>
      <c r="T37" s="1">
        <v>0.45</v>
      </c>
      <c r="U37" s="1">
        <v>0.74</v>
      </c>
      <c r="V37" t="s">
        <v>236</v>
      </c>
      <c r="X37">
        <v>0</v>
      </c>
      <c r="Z37" t="s">
        <v>48</v>
      </c>
      <c r="AA37" t="s">
        <v>237</v>
      </c>
      <c r="AB37" t="s">
        <v>53</v>
      </c>
      <c r="AC37" t="str">
        <f t="shared" si="9"/>
        <v xml:space="preserve">  </v>
      </c>
      <c r="AE37" t="str">
        <f t="shared" si="10"/>
        <v xml:space="preserve">  </v>
      </c>
      <c r="AF37" t="str">
        <f t="shared" si="11"/>
        <v>1-</v>
      </c>
      <c r="AG37" t="str">
        <f t="shared" si="7"/>
        <v xml:space="preserve">  </v>
      </c>
      <c r="AH37" t="str">
        <f t="shared" si="7"/>
        <v xml:space="preserve">  </v>
      </c>
      <c r="AI37" t="str">
        <f t="shared" si="7"/>
        <v xml:space="preserve">  </v>
      </c>
      <c r="AJ37" t="str">
        <f t="shared" si="7"/>
        <v xml:space="preserve">  </v>
      </c>
      <c r="AK37" t="str">
        <f t="shared" si="7"/>
        <v xml:space="preserve">  </v>
      </c>
    </row>
    <row r="38" spans="1:37" x14ac:dyDescent="0.45">
      <c r="A38">
        <v>37</v>
      </c>
      <c r="B38" t="str">
        <f t="shared" si="8"/>
        <v>185708791554150998</v>
      </c>
      <c r="C38">
        <v>1793046163</v>
      </c>
      <c r="D38" t="s">
        <v>38</v>
      </c>
      <c r="E38" t="s">
        <v>39</v>
      </c>
      <c r="F38" t="s">
        <v>40</v>
      </c>
      <c r="G38" t="s">
        <v>41</v>
      </c>
      <c r="H38" t="s">
        <v>42</v>
      </c>
      <c r="I38" t="s">
        <v>43</v>
      </c>
      <c r="J38" t="s">
        <v>190</v>
      </c>
      <c r="K38" t="s">
        <v>238</v>
      </c>
      <c r="L38" t="s">
        <v>239</v>
      </c>
      <c r="M38" t="s">
        <v>240</v>
      </c>
      <c r="N38" t="s">
        <v>48</v>
      </c>
      <c r="O38" t="s">
        <v>48</v>
      </c>
      <c r="P38" t="s">
        <v>47</v>
      </c>
      <c r="Q38" t="s">
        <v>241</v>
      </c>
      <c r="R38" t="s">
        <v>242</v>
      </c>
      <c r="S38" t="s">
        <v>243</v>
      </c>
      <c r="T38" s="1">
        <v>0.28999999999999998</v>
      </c>
      <c r="U38" s="1">
        <v>0.56999999999999995</v>
      </c>
      <c r="X38">
        <v>0</v>
      </c>
      <c r="Z38" t="s">
        <v>48</v>
      </c>
      <c r="AA38" t="s">
        <v>244</v>
      </c>
      <c r="AB38" t="s">
        <v>53</v>
      </c>
      <c r="AC38" t="str">
        <f t="shared" si="9"/>
        <v xml:space="preserve">  </v>
      </c>
      <c r="AE38" t="str">
        <f t="shared" si="10"/>
        <v xml:space="preserve">  </v>
      </c>
      <c r="AF38" t="str">
        <f t="shared" si="11"/>
        <v>1-</v>
      </c>
      <c r="AG38" t="str">
        <f t="shared" si="7"/>
        <v xml:space="preserve">  </v>
      </c>
      <c r="AH38" t="str">
        <f t="shared" si="7"/>
        <v xml:space="preserve">  </v>
      </c>
      <c r="AI38" t="str">
        <f t="shared" si="7"/>
        <v xml:space="preserve">  </v>
      </c>
      <c r="AJ38" t="str">
        <f t="shared" si="7"/>
        <v xml:space="preserve">  </v>
      </c>
      <c r="AK38" t="str">
        <f t="shared" si="7"/>
        <v xml:space="preserve">  </v>
      </c>
    </row>
    <row r="39" spans="1:37" x14ac:dyDescent="0.45">
      <c r="A39">
        <v>38</v>
      </c>
      <c r="B39" t="str">
        <f t="shared" si="8"/>
        <v>185708791554150998</v>
      </c>
      <c r="C39">
        <v>1793046163</v>
      </c>
      <c r="D39" t="s">
        <v>38</v>
      </c>
      <c r="E39" t="s">
        <v>39</v>
      </c>
      <c r="F39" t="s">
        <v>40</v>
      </c>
      <c r="G39" t="s">
        <v>41</v>
      </c>
      <c r="H39" t="s">
        <v>42</v>
      </c>
      <c r="I39" t="s">
        <v>43</v>
      </c>
      <c r="J39" t="s">
        <v>190</v>
      </c>
      <c r="K39" t="s">
        <v>245</v>
      </c>
      <c r="L39" t="s">
        <v>246</v>
      </c>
      <c r="M39" t="s">
        <v>247</v>
      </c>
      <c r="N39" t="s">
        <v>48</v>
      </c>
      <c r="O39" t="s">
        <v>48</v>
      </c>
      <c r="P39" t="s">
        <v>47</v>
      </c>
      <c r="Q39" t="s">
        <v>41</v>
      </c>
      <c r="R39" t="s">
        <v>50</v>
      </c>
      <c r="S39" t="s">
        <v>219</v>
      </c>
      <c r="T39" s="1">
        <v>0.71</v>
      </c>
      <c r="U39" s="1">
        <v>0.9</v>
      </c>
      <c r="X39">
        <v>0</v>
      </c>
      <c r="Z39" t="s">
        <v>48</v>
      </c>
      <c r="AA39" t="s">
        <v>248</v>
      </c>
      <c r="AB39" t="s">
        <v>53</v>
      </c>
      <c r="AC39" t="str">
        <f t="shared" si="9"/>
        <v xml:space="preserve">  </v>
      </c>
      <c r="AE39" t="str">
        <f t="shared" si="10"/>
        <v xml:space="preserve">  </v>
      </c>
      <c r="AF39" t="str">
        <f t="shared" si="11"/>
        <v>1-</v>
      </c>
      <c r="AG39" t="str">
        <f t="shared" si="7"/>
        <v xml:space="preserve">  </v>
      </c>
      <c r="AH39" t="str">
        <f t="shared" si="7"/>
        <v xml:space="preserve">  </v>
      </c>
      <c r="AI39" t="str">
        <f t="shared" si="7"/>
        <v xml:space="preserve">  </v>
      </c>
      <c r="AJ39" t="str">
        <f t="shared" si="7"/>
        <v xml:space="preserve">  </v>
      </c>
      <c r="AK39" t="str">
        <f t="shared" si="7"/>
        <v xml:space="preserve">  </v>
      </c>
    </row>
    <row r="40" spans="1:37" x14ac:dyDescent="0.45">
      <c r="A40">
        <v>39</v>
      </c>
      <c r="B40" t="str">
        <f t="shared" si="8"/>
        <v>185708791554150998</v>
      </c>
      <c r="C40">
        <v>1793046163</v>
      </c>
      <c r="D40" t="s">
        <v>38</v>
      </c>
      <c r="E40" t="s">
        <v>39</v>
      </c>
      <c r="F40" t="s">
        <v>40</v>
      </c>
      <c r="G40" t="s">
        <v>41</v>
      </c>
      <c r="H40" t="s">
        <v>42</v>
      </c>
      <c r="I40" t="s">
        <v>43</v>
      </c>
      <c r="J40" t="s">
        <v>190</v>
      </c>
      <c r="K40" t="s">
        <v>249</v>
      </c>
      <c r="L40" t="s">
        <v>250</v>
      </c>
      <c r="M40" t="s">
        <v>251</v>
      </c>
      <c r="N40" t="s">
        <v>48</v>
      </c>
      <c r="O40" t="s">
        <v>48</v>
      </c>
      <c r="P40" t="s">
        <v>47</v>
      </c>
      <c r="Q40" t="s">
        <v>252</v>
      </c>
      <c r="R40" t="s">
        <v>50</v>
      </c>
      <c r="S40" t="s">
        <v>97</v>
      </c>
      <c r="T40" s="1">
        <v>0.3</v>
      </c>
      <c r="U40" s="1">
        <v>0.37</v>
      </c>
      <c r="X40">
        <v>0</v>
      </c>
      <c r="Z40" t="s">
        <v>48</v>
      </c>
      <c r="AA40" t="s">
        <v>253</v>
      </c>
      <c r="AB40" t="s">
        <v>53</v>
      </c>
      <c r="AC40" t="str">
        <f t="shared" si="9"/>
        <v xml:space="preserve">  </v>
      </c>
      <c r="AE40" t="str">
        <f t="shared" si="10"/>
        <v xml:space="preserve">  </v>
      </c>
      <c r="AF40" t="str">
        <f t="shared" si="11"/>
        <v>1-</v>
      </c>
      <c r="AG40" t="str">
        <f t="shared" si="7"/>
        <v xml:space="preserve">  </v>
      </c>
      <c r="AH40" t="str">
        <f t="shared" si="7"/>
        <v xml:space="preserve">  </v>
      </c>
      <c r="AI40" t="str">
        <f t="shared" si="7"/>
        <v xml:space="preserve">  </v>
      </c>
      <c r="AJ40" t="str">
        <f t="shared" si="7"/>
        <v xml:space="preserve">  </v>
      </c>
      <c r="AK40" t="str">
        <f t="shared" si="7"/>
        <v xml:space="preserve">  </v>
      </c>
    </row>
    <row r="41" spans="1:37" x14ac:dyDescent="0.45">
      <c r="A41">
        <v>40</v>
      </c>
      <c r="B41" t="str">
        <f t="shared" si="8"/>
        <v>185708791554150998</v>
      </c>
      <c r="C41">
        <v>1793046163</v>
      </c>
      <c r="D41" t="s">
        <v>38</v>
      </c>
      <c r="E41" t="s">
        <v>39</v>
      </c>
      <c r="F41" t="s">
        <v>40</v>
      </c>
      <c r="G41" t="s">
        <v>41</v>
      </c>
      <c r="H41" t="s">
        <v>42</v>
      </c>
      <c r="I41" t="s">
        <v>43</v>
      </c>
      <c r="J41" t="s">
        <v>190</v>
      </c>
      <c r="K41" t="s">
        <v>254</v>
      </c>
      <c r="L41" t="s">
        <v>255</v>
      </c>
      <c r="M41" t="s">
        <v>256</v>
      </c>
      <c r="N41" t="s">
        <v>48</v>
      </c>
      <c r="O41" t="s">
        <v>48</v>
      </c>
      <c r="P41" t="s">
        <v>47</v>
      </c>
      <c r="Q41" t="s">
        <v>257</v>
      </c>
      <c r="R41" t="s">
        <v>96</v>
      </c>
      <c r="S41" t="s">
        <v>258</v>
      </c>
      <c r="T41" s="1">
        <v>0.18</v>
      </c>
      <c r="U41" s="1">
        <v>0.24</v>
      </c>
      <c r="X41">
        <v>0</v>
      </c>
      <c r="Z41" t="s">
        <v>48</v>
      </c>
      <c r="AA41" t="s">
        <v>259</v>
      </c>
      <c r="AB41" t="s">
        <v>53</v>
      </c>
      <c r="AC41" t="str">
        <f t="shared" si="9"/>
        <v xml:space="preserve">  </v>
      </c>
      <c r="AE41" t="str">
        <f t="shared" si="10"/>
        <v xml:space="preserve">  </v>
      </c>
      <c r="AF41" t="str">
        <f t="shared" si="11"/>
        <v>1-</v>
      </c>
      <c r="AG41" t="str">
        <f t="shared" si="7"/>
        <v xml:space="preserve">  </v>
      </c>
      <c r="AH41" t="str">
        <f t="shared" si="7"/>
        <v xml:space="preserve">  </v>
      </c>
      <c r="AI41" t="str">
        <f t="shared" si="7"/>
        <v xml:space="preserve">  </v>
      </c>
      <c r="AJ41" t="str">
        <f t="shared" si="7"/>
        <v xml:space="preserve">  </v>
      </c>
      <c r="AK41" t="str">
        <f t="shared" si="7"/>
        <v xml:space="preserve">  </v>
      </c>
    </row>
    <row r="42" spans="1:37" x14ac:dyDescent="0.45">
      <c r="A42">
        <v>41</v>
      </c>
      <c r="B42" t="str">
        <f t="shared" si="8"/>
        <v>185708791554150998</v>
      </c>
      <c r="C42">
        <v>1793046163</v>
      </c>
      <c r="D42" t="s">
        <v>38</v>
      </c>
      <c r="E42" t="s">
        <v>39</v>
      </c>
      <c r="F42" t="s">
        <v>40</v>
      </c>
      <c r="G42" t="s">
        <v>41</v>
      </c>
      <c r="H42" t="s">
        <v>42</v>
      </c>
      <c r="I42" t="s">
        <v>43</v>
      </c>
      <c r="J42" t="s">
        <v>190</v>
      </c>
      <c r="K42" t="s">
        <v>260</v>
      </c>
      <c r="L42" t="s">
        <v>261</v>
      </c>
      <c r="M42" t="s">
        <v>262</v>
      </c>
      <c r="N42" t="s">
        <v>48</v>
      </c>
      <c r="O42" t="s">
        <v>48</v>
      </c>
      <c r="P42" t="s">
        <v>47</v>
      </c>
      <c r="Q42" t="s">
        <v>198</v>
      </c>
      <c r="R42" t="s">
        <v>96</v>
      </c>
      <c r="S42" t="s">
        <v>263</v>
      </c>
      <c r="T42" s="1">
        <v>0.86</v>
      </c>
      <c r="U42" s="1">
        <v>1</v>
      </c>
      <c r="X42">
        <v>0</v>
      </c>
      <c r="Z42" t="s">
        <v>48</v>
      </c>
      <c r="AA42" t="s">
        <v>264</v>
      </c>
      <c r="AB42" t="s">
        <v>53</v>
      </c>
      <c r="AC42" t="str">
        <f t="shared" si="9"/>
        <v xml:space="preserve">  </v>
      </c>
      <c r="AE42" t="str">
        <f t="shared" si="10"/>
        <v xml:space="preserve">  </v>
      </c>
      <c r="AF42" t="str">
        <f t="shared" si="11"/>
        <v>1-</v>
      </c>
      <c r="AG42" t="str">
        <f t="shared" ref="AG42:AK51" si="12">"  "</f>
        <v xml:space="preserve">  </v>
      </c>
      <c r="AH42" t="str">
        <f t="shared" si="12"/>
        <v xml:space="preserve">  </v>
      </c>
      <c r="AI42" t="str">
        <f t="shared" si="12"/>
        <v xml:space="preserve">  </v>
      </c>
      <c r="AJ42" t="str">
        <f t="shared" si="12"/>
        <v xml:space="preserve">  </v>
      </c>
      <c r="AK42" t="str">
        <f t="shared" si="12"/>
        <v xml:space="preserve">  </v>
      </c>
    </row>
    <row r="43" spans="1:37" x14ac:dyDescent="0.45">
      <c r="A43">
        <v>42</v>
      </c>
      <c r="B43" t="str">
        <f t="shared" si="8"/>
        <v>185708791554150998</v>
      </c>
      <c r="C43">
        <v>1793046163</v>
      </c>
      <c r="D43" t="s">
        <v>38</v>
      </c>
      <c r="E43" t="s">
        <v>39</v>
      </c>
      <c r="F43" t="s">
        <v>40</v>
      </c>
      <c r="G43" t="s">
        <v>41</v>
      </c>
      <c r="H43" t="s">
        <v>42</v>
      </c>
      <c r="I43" t="s">
        <v>43</v>
      </c>
      <c r="J43" t="s">
        <v>190</v>
      </c>
      <c r="K43" t="s">
        <v>265</v>
      </c>
      <c r="L43" t="s">
        <v>266</v>
      </c>
      <c r="M43" t="s">
        <v>267</v>
      </c>
      <c r="N43" t="s">
        <v>48</v>
      </c>
      <c r="O43" t="s">
        <v>48</v>
      </c>
      <c r="P43" t="s">
        <v>47</v>
      </c>
      <c r="Q43" t="s">
        <v>41</v>
      </c>
      <c r="R43" t="s">
        <v>96</v>
      </c>
      <c r="S43" t="s">
        <v>219</v>
      </c>
      <c r="T43" s="1">
        <v>0.06</v>
      </c>
      <c r="U43" s="1">
        <v>7.0000000000000007E-2</v>
      </c>
      <c r="X43">
        <v>0</v>
      </c>
      <c r="Z43" t="s">
        <v>48</v>
      </c>
      <c r="AA43" t="s">
        <v>268</v>
      </c>
      <c r="AB43" t="s">
        <v>53</v>
      </c>
      <c r="AC43" t="str">
        <f t="shared" si="9"/>
        <v xml:space="preserve">  </v>
      </c>
      <c r="AE43" t="str">
        <f t="shared" si="10"/>
        <v xml:space="preserve">  </v>
      </c>
      <c r="AF43" t="str">
        <f t="shared" si="11"/>
        <v>1-</v>
      </c>
      <c r="AG43" t="str">
        <f t="shared" si="12"/>
        <v xml:space="preserve">  </v>
      </c>
      <c r="AH43" t="str">
        <f t="shared" si="12"/>
        <v xml:space="preserve">  </v>
      </c>
      <c r="AI43" t="str">
        <f t="shared" si="12"/>
        <v xml:space="preserve">  </v>
      </c>
      <c r="AJ43" t="str">
        <f t="shared" si="12"/>
        <v xml:space="preserve">  </v>
      </c>
      <c r="AK43" t="str">
        <f t="shared" si="12"/>
        <v xml:space="preserve">  </v>
      </c>
    </row>
    <row r="44" spans="1:37" x14ac:dyDescent="0.45">
      <c r="A44">
        <v>43</v>
      </c>
      <c r="B44" t="str">
        <f t="shared" si="8"/>
        <v>185708791554150998</v>
      </c>
      <c r="C44">
        <v>1793046163</v>
      </c>
      <c r="D44" t="s">
        <v>38</v>
      </c>
      <c r="E44" t="s">
        <v>39</v>
      </c>
      <c r="F44" t="s">
        <v>40</v>
      </c>
      <c r="G44" t="s">
        <v>41</v>
      </c>
      <c r="H44" t="s">
        <v>42</v>
      </c>
      <c r="I44" t="s">
        <v>43</v>
      </c>
      <c r="J44" t="s">
        <v>190</v>
      </c>
      <c r="K44" t="s">
        <v>269</v>
      </c>
      <c r="L44" t="s">
        <v>270</v>
      </c>
      <c r="M44" t="s">
        <v>271</v>
      </c>
      <c r="N44" t="s">
        <v>48</v>
      </c>
      <c r="O44" t="s">
        <v>48</v>
      </c>
      <c r="P44" t="s">
        <v>47</v>
      </c>
      <c r="Q44" t="s">
        <v>272</v>
      </c>
      <c r="R44" t="s">
        <v>273</v>
      </c>
      <c r="S44" t="s">
        <v>274</v>
      </c>
      <c r="T44" s="1">
        <v>0.27</v>
      </c>
      <c r="U44" s="1">
        <v>1</v>
      </c>
      <c r="X44">
        <v>0</v>
      </c>
      <c r="Z44" t="s">
        <v>48</v>
      </c>
      <c r="AA44" t="s">
        <v>207</v>
      </c>
      <c r="AB44" t="s">
        <v>86</v>
      </c>
      <c r="AC44" t="str">
        <f t="shared" si="9"/>
        <v xml:space="preserve">  </v>
      </c>
      <c r="AE44" t="str">
        <f t="shared" si="10"/>
        <v xml:space="preserve">  </v>
      </c>
      <c r="AF44" t="str">
        <f t="shared" si="11"/>
        <v>1-</v>
      </c>
      <c r="AG44" t="str">
        <f t="shared" si="12"/>
        <v xml:space="preserve">  </v>
      </c>
      <c r="AH44" t="str">
        <f t="shared" si="12"/>
        <v xml:space="preserve">  </v>
      </c>
      <c r="AI44" t="str">
        <f t="shared" si="12"/>
        <v xml:space="preserve">  </v>
      </c>
      <c r="AJ44" t="str">
        <f t="shared" si="12"/>
        <v xml:space="preserve">  </v>
      </c>
      <c r="AK44" t="str">
        <f t="shared" si="12"/>
        <v xml:space="preserve">  </v>
      </c>
    </row>
    <row r="45" spans="1:37" x14ac:dyDescent="0.45">
      <c r="A45">
        <v>44</v>
      </c>
      <c r="B45" t="str">
        <f t="shared" si="8"/>
        <v>185708791554150998</v>
      </c>
      <c r="C45">
        <v>1793046163</v>
      </c>
      <c r="D45" t="s">
        <v>38</v>
      </c>
      <c r="E45" t="s">
        <v>39</v>
      </c>
      <c r="F45" t="s">
        <v>40</v>
      </c>
      <c r="G45" t="s">
        <v>41</v>
      </c>
      <c r="H45" t="s">
        <v>42</v>
      </c>
      <c r="I45" t="s">
        <v>43</v>
      </c>
      <c r="J45" t="s">
        <v>190</v>
      </c>
      <c r="K45" t="s">
        <v>275</v>
      </c>
      <c r="L45" t="s">
        <v>276</v>
      </c>
      <c r="M45" t="s">
        <v>277</v>
      </c>
      <c r="N45" t="s">
        <v>48</v>
      </c>
      <c r="O45" t="s">
        <v>48</v>
      </c>
      <c r="P45" t="s">
        <v>47</v>
      </c>
      <c r="Q45" t="s">
        <v>278</v>
      </c>
      <c r="R45" t="s">
        <v>273</v>
      </c>
      <c r="S45" t="s">
        <v>279</v>
      </c>
      <c r="T45" s="1">
        <v>0.09</v>
      </c>
      <c r="U45" s="1">
        <v>1</v>
      </c>
      <c r="X45">
        <v>0</v>
      </c>
      <c r="Z45" t="s">
        <v>48</v>
      </c>
      <c r="AA45" t="s">
        <v>280</v>
      </c>
      <c r="AB45" t="s">
        <v>73</v>
      </c>
      <c r="AC45" t="str">
        <f t="shared" si="9"/>
        <v xml:space="preserve">  </v>
      </c>
      <c r="AE45" t="str">
        <f t="shared" si="10"/>
        <v xml:space="preserve">  </v>
      </c>
      <c r="AF45" t="str">
        <f t="shared" si="11"/>
        <v>1-</v>
      </c>
      <c r="AG45" t="str">
        <f t="shared" si="12"/>
        <v xml:space="preserve">  </v>
      </c>
      <c r="AH45" t="str">
        <f t="shared" si="12"/>
        <v xml:space="preserve">  </v>
      </c>
      <c r="AI45" t="str">
        <f t="shared" si="12"/>
        <v xml:space="preserve">  </v>
      </c>
      <c r="AJ45" t="str">
        <f t="shared" si="12"/>
        <v xml:space="preserve">  </v>
      </c>
      <c r="AK45" t="str">
        <f t="shared" si="12"/>
        <v xml:space="preserve">  </v>
      </c>
    </row>
    <row r="46" spans="1:37" x14ac:dyDescent="0.45">
      <c r="A46">
        <v>45</v>
      </c>
      <c r="B46" t="str">
        <f t="shared" si="8"/>
        <v>185708791554150998</v>
      </c>
      <c r="C46">
        <v>1793046163</v>
      </c>
      <c r="D46" t="s">
        <v>38</v>
      </c>
      <c r="E46" t="s">
        <v>39</v>
      </c>
      <c r="F46" t="s">
        <v>40</v>
      </c>
      <c r="G46" t="s">
        <v>41</v>
      </c>
      <c r="H46" t="s">
        <v>42</v>
      </c>
      <c r="I46" t="s">
        <v>43</v>
      </c>
      <c r="J46" t="s">
        <v>190</v>
      </c>
      <c r="K46" t="s">
        <v>281</v>
      </c>
      <c r="L46" t="s">
        <v>156</v>
      </c>
      <c r="M46" t="s">
        <v>282</v>
      </c>
      <c r="N46" t="s">
        <v>48</v>
      </c>
      <c r="O46" t="s">
        <v>48</v>
      </c>
      <c r="P46" t="s">
        <v>47</v>
      </c>
      <c r="Q46" t="s">
        <v>181</v>
      </c>
      <c r="R46" t="s">
        <v>50</v>
      </c>
      <c r="S46" t="s">
        <v>182</v>
      </c>
      <c r="T46" s="1">
        <v>0.51</v>
      </c>
      <c r="U46" s="1">
        <v>0.65</v>
      </c>
      <c r="X46">
        <v>0</v>
      </c>
      <c r="Z46" t="s">
        <v>48</v>
      </c>
      <c r="AA46" t="s">
        <v>283</v>
      </c>
      <c r="AB46" t="s">
        <v>73</v>
      </c>
      <c r="AC46" t="str">
        <f t="shared" si="9"/>
        <v xml:space="preserve">  </v>
      </c>
      <c r="AE46" t="str">
        <f t="shared" si="10"/>
        <v xml:space="preserve">  </v>
      </c>
      <c r="AF46" t="str">
        <f t="shared" si="11"/>
        <v>1-</v>
      </c>
      <c r="AG46" t="str">
        <f t="shared" si="12"/>
        <v xml:space="preserve">  </v>
      </c>
      <c r="AH46" t="str">
        <f t="shared" si="12"/>
        <v xml:space="preserve">  </v>
      </c>
      <c r="AI46" t="str">
        <f t="shared" si="12"/>
        <v xml:space="preserve">  </v>
      </c>
      <c r="AJ46" t="str">
        <f t="shared" si="12"/>
        <v xml:space="preserve">  </v>
      </c>
      <c r="AK46" t="str">
        <f t="shared" si="12"/>
        <v xml:space="preserve">  </v>
      </c>
    </row>
    <row r="47" spans="1:37" x14ac:dyDescent="0.45">
      <c r="A47">
        <v>46</v>
      </c>
      <c r="B47" t="str">
        <f t="shared" si="8"/>
        <v>185708791554150998</v>
      </c>
      <c r="C47">
        <v>1793046163</v>
      </c>
      <c r="D47" t="s">
        <v>38</v>
      </c>
      <c r="E47" t="s">
        <v>39</v>
      </c>
      <c r="F47" t="s">
        <v>40</v>
      </c>
      <c r="G47" t="s">
        <v>41</v>
      </c>
      <c r="H47" t="s">
        <v>42</v>
      </c>
      <c r="I47" t="s">
        <v>43</v>
      </c>
      <c r="J47" t="s">
        <v>190</v>
      </c>
      <c r="K47" t="s">
        <v>284</v>
      </c>
      <c r="L47" t="s">
        <v>285</v>
      </c>
      <c r="M47" t="s">
        <v>286</v>
      </c>
      <c r="N47" t="s">
        <v>48</v>
      </c>
      <c r="O47" t="s">
        <v>48</v>
      </c>
      <c r="P47" t="s">
        <v>47</v>
      </c>
      <c r="Q47" t="s">
        <v>112</v>
      </c>
      <c r="R47" t="s">
        <v>50</v>
      </c>
      <c r="S47" t="s">
        <v>141</v>
      </c>
      <c r="T47" s="1">
        <v>0.53</v>
      </c>
      <c r="U47" s="1">
        <v>0.64</v>
      </c>
      <c r="X47">
        <v>0</v>
      </c>
      <c r="Z47" t="s">
        <v>48</v>
      </c>
      <c r="AA47" t="s">
        <v>287</v>
      </c>
      <c r="AB47" t="s">
        <v>53</v>
      </c>
      <c r="AC47" t="str">
        <f t="shared" si="9"/>
        <v xml:space="preserve">  </v>
      </c>
      <c r="AE47" t="str">
        <f t="shared" si="10"/>
        <v xml:space="preserve">  </v>
      </c>
      <c r="AF47" t="str">
        <f t="shared" si="11"/>
        <v>1-</v>
      </c>
      <c r="AG47" t="str">
        <f t="shared" si="12"/>
        <v xml:space="preserve">  </v>
      </c>
      <c r="AH47" t="str">
        <f t="shared" si="12"/>
        <v xml:space="preserve">  </v>
      </c>
      <c r="AI47" t="str">
        <f t="shared" si="12"/>
        <v xml:space="preserve">  </v>
      </c>
      <c r="AJ47" t="str">
        <f t="shared" si="12"/>
        <v xml:space="preserve">  </v>
      </c>
      <c r="AK47" t="str">
        <f t="shared" si="12"/>
        <v xml:space="preserve">  </v>
      </c>
    </row>
    <row r="48" spans="1:37" x14ac:dyDescent="0.45">
      <c r="A48">
        <v>47</v>
      </c>
      <c r="B48" t="str">
        <f t="shared" si="8"/>
        <v>185708791554150998</v>
      </c>
      <c r="C48">
        <v>1793046163</v>
      </c>
      <c r="D48" t="s">
        <v>38</v>
      </c>
      <c r="E48" t="s">
        <v>39</v>
      </c>
      <c r="F48" t="s">
        <v>40</v>
      </c>
      <c r="G48" t="s">
        <v>41</v>
      </c>
      <c r="H48" t="s">
        <v>42</v>
      </c>
      <c r="I48" t="s">
        <v>43</v>
      </c>
      <c r="J48" t="s">
        <v>190</v>
      </c>
      <c r="K48" t="s">
        <v>288</v>
      </c>
      <c r="L48" t="s">
        <v>289</v>
      </c>
      <c r="M48" t="s">
        <v>290</v>
      </c>
      <c r="N48" t="s">
        <v>48</v>
      </c>
      <c r="O48" t="s">
        <v>48</v>
      </c>
      <c r="P48" t="s">
        <v>47</v>
      </c>
      <c r="Q48" t="s">
        <v>83</v>
      </c>
      <c r="R48" t="s">
        <v>291</v>
      </c>
      <c r="S48" t="s">
        <v>292</v>
      </c>
      <c r="T48" s="1">
        <v>0.05</v>
      </c>
      <c r="U48" s="1">
        <v>1</v>
      </c>
      <c r="X48">
        <v>0</v>
      </c>
      <c r="Z48" t="s">
        <v>48</v>
      </c>
      <c r="AA48" t="s">
        <v>293</v>
      </c>
      <c r="AB48" t="s">
        <v>86</v>
      </c>
      <c r="AC48" t="str">
        <f t="shared" si="9"/>
        <v xml:space="preserve">  </v>
      </c>
      <c r="AE48" t="str">
        <f t="shared" si="10"/>
        <v xml:space="preserve">  </v>
      </c>
      <c r="AF48" t="str">
        <f t="shared" si="11"/>
        <v>1-</v>
      </c>
      <c r="AG48" t="str">
        <f t="shared" si="12"/>
        <v xml:space="preserve">  </v>
      </c>
      <c r="AH48" t="str">
        <f t="shared" si="12"/>
        <v xml:space="preserve">  </v>
      </c>
      <c r="AI48" t="str">
        <f t="shared" si="12"/>
        <v xml:space="preserve">  </v>
      </c>
      <c r="AJ48" t="str">
        <f t="shared" si="12"/>
        <v xml:space="preserve">  </v>
      </c>
      <c r="AK48" t="str">
        <f t="shared" si="12"/>
        <v xml:space="preserve">  </v>
      </c>
    </row>
    <row r="49" spans="1:37" x14ac:dyDescent="0.45">
      <c r="A49">
        <v>48</v>
      </c>
      <c r="B49" t="str">
        <f t="shared" si="8"/>
        <v>185708791554150998</v>
      </c>
      <c r="C49">
        <v>1793046163</v>
      </c>
      <c r="D49" t="s">
        <v>38</v>
      </c>
      <c r="E49" t="s">
        <v>39</v>
      </c>
      <c r="F49" t="s">
        <v>40</v>
      </c>
      <c r="G49" t="s">
        <v>41</v>
      </c>
      <c r="H49" t="s">
        <v>42</v>
      </c>
      <c r="I49" t="s">
        <v>43</v>
      </c>
      <c r="J49" t="s">
        <v>190</v>
      </c>
      <c r="K49" t="s">
        <v>288</v>
      </c>
      <c r="L49" t="s">
        <v>289</v>
      </c>
      <c r="M49" t="s">
        <v>290</v>
      </c>
      <c r="N49" t="s">
        <v>48</v>
      </c>
      <c r="O49" t="s">
        <v>48</v>
      </c>
      <c r="P49" t="s">
        <v>47</v>
      </c>
      <c r="Q49" t="s">
        <v>294</v>
      </c>
      <c r="R49" t="s">
        <v>295</v>
      </c>
      <c r="S49" t="s">
        <v>292</v>
      </c>
      <c r="T49" s="1">
        <v>0.06</v>
      </c>
      <c r="U49" s="1">
        <v>1</v>
      </c>
      <c r="X49">
        <v>0</v>
      </c>
      <c r="Z49" t="s">
        <v>48</v>
      </c>
      <c r="AA49" t="s">
        <v>293</v>
      </c>
      <c r="AB49" t="s">
        <v>86</v>
      </c>
      <c r="AC49" t="str">
        <f t="shared" si="9"/>
        <v xml:space="preserve">  </v>
      </c>
      <c r="AE49" t="str">
        <f t="shared" si="10"/>
        <v xml:space="preserve">  </v>
      </c>
      <c r="AF49" t="str">
        <f t="shared" si="11"/>
        <v>1-</v>
      </c>
      <c r="AG49" t="str">
        <f t="shared" si="12"/>
        <v xml:space="preserve">  </v>
      </c>
      <c r="AH49" t="str">
        <f t="shared" si="12"/>
        <v xml:space="preserve">  </v>
      </c>
      <c r="AI49" t="str">
        <f t="shared" si="12"/>
        <v xml:space="preserve">  </v>
      </c>
      <c r="AJ49" t="str">
        <f t="shared" si="12"/>
        <v xml:space="preserve">  </v>
      </c>
      <c r="AK49" t="str">
        <f t="shared" si="12"/>
        <v xml:space="preserve">  </v>
      </c>
    </row>
    <row r="50" spans="1:37" x14ac:dyDescent="0.45">
      <c r="A50">
        <v>49</v>
      </c>
      <c r="B50" t="str">
        <f t="shared" si="8"/>
        <v>185708791554150998</v>
      </c>
      <c r="C50">
        <v>1793046163</v>
      </c>
      <c r="D50" t="s">
        <v>38</v>
      </c>
      <c r="E50" t="s">
        <v>39</v>
      </c>
      <c r="F50" t="s">
        <v>40</v>
      </c>
      <c r="G50" t="s">
        <v>41</v>
      </c>
      <c r="H50" t="s">
        <v>42</v>
      </c>
      <c r="I50" t="s">
        <v>43</v>
      </c>
      <c r="J50" t="s">
        <v>190</v>
      </c>
      <c r="K50" t="s">
        <v>288</v>
      </c>
      <c r="L50" t="s">
        <v>289</v>
      </c>
      <c r="M50" t="s">
        <v>290</v>
      </c>
      <c r="N50" t="s">
        <v>48</v>
      </c>
      <c r="O50" t="s">
        <v>48</v>
      </c>
      <c r="P50" t="s">
        <v>47</v>
      </c>
      <c r="Q50" t="s">
        <v>296</v>
      </c>
      <c r="R50" t="s">
        <v>297</v>
      </c>
      <c r="S50" t="s">
        <v>177</v>
      </c>
      <c r="T50" s="1">
        <v>0.01</v>
      </c>
      <c r="U50" s="1">
        <v>1</v>
      </c>
      <c r="X50">
        <v>0</v>
      </c>
      <c r="Z50" t="s">
        <v>48</v>
      </c>
      <c r="AA50" t="s">
        <v>293</v>
      </c>
      <c r="AB50" t="s">
        <v>86</v>
      </c>
      <c r="AC50" t="str">
        <f t="shared" si="9"/>
        <v xml:space="preserve">  </v>
      </c>
      <c r="AE50" t="str">
        <f t="shared" si="10"/>
        <v xml:space="preserve">  </v>
      </c>
      <c r="AF50" t="str">
        <f t="shared" si="11"/>
        <v>1-</v>
      </c>
      <c r="AG50" t="str">
        <f t="shared" si="12"/>
        <v xml:space="preserve">  </v>
      </c>
      <c r="AH50" t="str">
        <f t="shared" si="12"/>
        <v xml:space="preserve">  </v>
      </c>
      <c r="AI50" t="str">
        <f t="shared" si="12"/>
        <v xml:space="preserve">  </v>
      </c>
      <c r="AJ50" t="str">
        <f t="shared" si="12"/>
        <v xml:space="preserve">  </v>
      </c>
      <c r="AK50" t="str">
        <f t="shared" si="12"/>
        <v xml:space="preserve">  </v>
      </c>
    </row>
    <row r="51" spans="1:37" x14ac:dyDescent="0.45">
      <c r="A51">
        <v>50</v>
      </c>
      <c r="B51" t="str">
        <f t="shared" si="8"/>
        <v>185708791554150998</v>
      </c>
      <c r="C51">
        <v>1793046163</v>
      </c>
      <c r="D51" t="s">
        <v>38</v>
      </c>
      <c r="E51" t="s">
        <v>39</v>
      </c>
      <c r="F51" t="s">
        <v>40</v>
      </c>
      <c r="G51" t="s">
        <v>41</v>
      </c>
      <c r="H51" t="s">
        <v>42</v>
      </c>
      <c r="I51" t="s">
        <v>43</v>
      </c>
      <c r="J51" t="s">
        <v>190</v>
      </c>
      <c r="K51" t="s">
        <v>288</v>
      </c>
      <c r="L51" t="s">
        <v>289</v>
      </c>
      <c r="M51" t="s">
        <v>290</v>
      </c>
      <c r="N51" t="s">
        <v>48</v>
      </c>
      <c r="O51" t="s">
        <v>48</v>
      </c>
      <c r="P51" t="s">
        <v>47</v>
      </c>
      <c r="Q51" t="s">
        <v>298</v>
      </c>
      <c r="R51" t="s">
        <v>299</v>
      </c>
      <c r="S51" t="s">
        <v>300</v>
      </c>
      <c r="T51" s="1">
        <v>0.36</v>
      </c>
      <c r="U51" s="1">
        <v>1</v>
      </c>
      <c r="X51">
        <v>0</v>
      </c>
      <c r="Z51" t="s">
        <v>48</v>
      </c>
      <c r="AA51" t="s">
        <v>293</v>
      </c>
      <c r="AB51" t="s">
        <v>86</v>
      </c>
      <c r="AC51" t="str">
        <f t="shared" si="9"/>
        <v xml:space="preserve">  </v>
      </c>
      <c r="AE51" t="str">
        <f t="shared" si="10"/>
        <v xml:space="preserve">  </v>
      </c>
      <c r="AF51" t="str">
        <f t="shared" si="11"/>
        <v>1-</v>
      </c>
      <c r="AG51" t="str">
        <f t="shared" si="12"/>
        <v xml:space="preserve">  </v>
      </c>
      <c r="AH51" t="str">
        <f t="shared" si="12"/>
        <v xml:space="preserve">  </v>
      </c>
      <c r="AI51" t="str">
        <f t="shared" si="12"/>
        <v xml:space="preserve">  </v>
      </c>
      <c r="AJ51" t="str">
        <f t="shared" si="12"/>
        <v xml:space="preserve">  </v>
      </c>
      <c r="AK51" t="str">
        <f t="shared" si="12"/>
        <v xml:space="preserve">  </v>
      </c>
    </row>
    <row r="52" spans="1:37" x14ac:dyDescent="0.45">
      <c r="A52">
        <v>51</v>
      </c>
      <c r="B52" t="str">
        <f t="shared" si="8"/>
        <v>185708791554150998</v>
      </c>
      <c r="C52">
        <v>1793046163</v>
      </c>
      <c r="D52" t="s">
        <v>38</v>
      </c>
      <c r="E52" t="s">
        <v>39</v>
      </c>
      <c r="F52" t="s">
        <v>40</v>
      </c>
      <c r="G52" t="s">
        <v>41</v>
      </c>
      <c r="H52" t="s">
        <v>42</v>
      </c>
      <c r="I52" t="s">
        <v>43</v>
      </c>
      <c r="J52" t="s">
        <v>190</v>
      </c>
      <c r="K52" t="s">
        <v>250</v>
      </c>
      <c r="L52" t="s">
        <v>301</v>
      </c>
      <c r="M52" t="s">
        <v>302</v>
      </c>
      <c r="N52" t="s">
        <v>48</v>
      </c>
      <c r="O52" t="s">
        <v>48</v>
      </c>
      <c r="P52" t="s">
        <v>47</v>
      </c>
      <c r="Q52" t="s">
        <v>303</v>
      </c>
      <c r="R52" t="s">
        <v>304</v>
      </c>
      <c r="S52" t="s">
        <v>305</v>
      </c>
      <c r="T52" s="1">
        <v>0.4</v>
      </c>
      <c r="U52" s="1">
        <v>0.92</v>
      </c>
      <c r="X52">
        <v>0</v>
      </c>
      <c r="Z52" t="s">
        <v>48</v>
      </c>
      <c r="AA52" t="s">
        <v>306</v>
      </c>
      <c r="AB52" t="s">
        <v>73</v>
      </c>
      <c r="AC52" t="str">
        <f t="shared" si="9"/>
        <v xml:space="preserve">  </v>
      </c>
      <c r="AE52" t="str">
        <f t="shared" si="10"/>
        <v xml:space="preserve">  </v>
      </c>
      <c r="AF52" t="str">
        <f t="shared" si="11"/>
        <v>1-</v>
      </c>
      <c r="AG52" t="str">
        <f t="shared" ref="AG52:AK61" si="13">"  "</f>
        <v xml:space="preserve">  </v>
      </c>
      <c r="AH52" t="str">
        <f t="shared" si="13"/>
        <v xml:space="preserve">  </v>
      </c>
      <c r="AI52" t="str">
        <f t="shared" si="13"/>
        <v xml:space="preserve">  </v>
      </c>
      <c r="AJ52" t="str">
        <f t="shared" si="13"/>
        <v xml:space="preserve">  </v>
      </c>
      <c r="AK52" t="str">
        <f t="shared" si="13"/>
        <v xml:space="preserve">  </v>
      </c>
    </row>
    <row r="53" spans="1:37" x14ac:dyDescent="0.45">
      <c r="A53">
        <v>52</v>
      </c>
      <c r="B53" t="str">
        <f t="shared" si="8"/>
        <v>185708791554150998</v>
      </c>
      <c r="C53">
        <v>1793046163</v>
      </c>
      <c r="D53" t="s">
        <v>38</v>
      </c>
      <c r="E53" t="s">
        <v>39</v>
      </c>
      <c r="F53" t="s">
        <v>40</v>
      </c>
      <c r="G53" t="s">
        <v>41</v>
      </c>
      <c r="H53" t="s">
        <v>42</v>
      </c>
      <c r="I53" t="s">
        <v>43</v>
      </c>
      <c r="J53" t="s">
        <v>190</v>
      </c>
      <c r="K53" t="s">
        <v>307</v>
      </c>
      <c r="L53" t="s">
        <v>308</v>
      </c>
      <c r="M53" t="s">
        <v>309</v>
      </c>
      <c r="N53" t="s">
        <v>48</v>
      </c>
      <c r="O53" t="s">
        <v>48</v>
      </c>
      <c r="P53" t="s">
        <v>47</v>
      </c>
      <c r="Q53" t="s">
        <v>296</v>
      </c>
      <c r="R53" t="s">
        <v>96</v>
      </c>
      <c r="S53" t="s">
        <v>310</v>
      </c>
      <c r="T53" s="1">
        <v>0.06</v>
      </c>
      <c r="U53" s="1">
        <v>0.27</v>
      </c>
      <c r="X53">
        <v>0</v>
      </c>
      <c r="Z53" t="s">
        <v>48</v>
      </c>
      <c r="AA53" t="s">
        <v>311</v>
      </c>
      <c r="AB53" t="s">
        <v>53</v>
      </c>
      <c r="AC53" t="str">
        <f t="shared" si="9"/>
        <v xml:space="preserve">  </v>
      </c>
      <c r="AE53" t="str">
        <f t="shared" si="10"/>
        <v xml:space="preserve">  </v>
      </c>
      <c r="AF53" t="str">
        <f t="shared" si="11"/>
        <v>1-</v>
      </c>
      <c r="AG53" t="str">
        <f t="shared" si="13"/>
        <v xml:space="preserve">  </v>
      </c>
      <c r="AH53" t="str">
        <f t="shared" si="13"/>
        <v xml:space="preserve">  </v>
      </c>
      <c r="AI53" t="str">
        <f t="shared" si="13"/>
        <v xml:space="preserve">  </v>
      </c>
      <c r="AJ53" t="str">
        <f t="shared" si="13"/>
        <v xml:space="preserve">  </v>
      </c>
      <c r="AK53" t="str">
        <f t="shared" si="13"/>
        <v xml:space="preserve">  </v>
      </c>
    </row>
    <row r="54" spans="1:37" x14ac:dyDescent="0.45">
      <c r="A54">
        <v>53</v>
      </c>
      <c r="B54" t="str">
        <f t="shared" si="8"/>
        <v>185708791554150998</v>
      </c>
      <c r="C54">
        <v>1793046163</v>
      </c>
      <c r="D54" t="s">
        <v>38</v>
      </c>
      <c r="E54" t="s">
        <v>39</v>
      </c>
      <c r="F54" t="s">
        <v>40</v>
      </c>
      <c r="G54" t="s">
        <v>41</v>
      </c>
      <c r="H54" t="s">
        <v>42</v>
      </c>
      <c r="I54" t="s">
        <v>43</v>
      </c>
      <c r="J54" t="s">
        <v>190</v>
      </c>
      <c r="K54" t="s">
        <v>201</v>
      </c>
      <c r="L54" t="s">
        <v>202</v>
      </c>
      <c r="M54" t="s">
        <v>312</v>
      </c>
      <c r="N54" t="s">
        <v>48</v>
      </c>
      <c r="O54" t="s">
        <v>48</v>
      </c>
      <c r="P54" t="s">
        <v>47</v>
      </c>
      <c r="Q54" t="s">
        <v>205</v>
      </c>
      <c r="R54" t="s">
        <v>50</v>
      </c>
      <c r="S54" t="s">
        <v>313</v>
      </c>
      <c r="T54" s="1">
        <v>0.12</v>
      </c>
      <c r="U54" s="1">
        <v>1</v>
      </c>
      <c r="X54">
        <v>0</v>
      </c>
      <c r="Z54" t="s">
        <v>48</v>
      </c>
      <c r="AA54" t="s">
        <v>207</v>
      </c>
      <c r="AB54" t="s">
        <v>86</v>
      </c>
      <c r="AC54" t="str">
        <f t="shared" si="9"/>
        <v xml:space="preserve">  </v>
      </c>
      <c r="AE54" t="str">
        <f t="shared" si="10"/>
        <v xml:space="preserve">  </v>
      </c>
      <c r="AF54" t="str">
        <f t="shared" si="11"/>
        <v>1-</v>
      </c>
      <c r="AG54" t="str">
        <f t="shared" si="13"/>
        <v xml:space="preserve">  </v>
      </c>
      <c r="AH54" t="str">
        <f t="shared" si="13"/>
        <v xml:space="preserve">  </v>
      </c>
      <c r="AI54" t="str">
        <f t="shared" si="13"/>
        <v xml:space="preserve">  </v>
      </c>
      <c r="AJ54" t="str">
        <f t="shared" si="13"/>
        <v xml:space="preserve">  </v>
      </c>
      <c r="AK54" t="str">
        <f t="shared" si="13"/>
        <v xml:space="preserve">  </v>
      </c>
    </row>
    <row r="55" spans="1:37" x14ac:dyDescent="0.45">
      <c r="A55">
        <v>54</v>
      </c>
      <c r="B55" t="str">
        <f t="shared" si="8"/>
        <v>185708791554150998</v>
      </c>
      <c r="C55">
        <v>1793046163</v>
      </c>
      <c r="D55" t="s">
        <v>38</v>
      </c>
      <c r="E55" t="s">
        <v>39</v>
      </c>
      <c r="F55" t="s">
        <v>40</v>
      </c>
      <c r="G55" t="s">
        <v>41</v>
      </c>
      <c r="H55" t="s">
        <v>42</v>
      </c>
      <c r="I55" t="s">
        <v>43</v>
      </c>
      <c r="J55" t="s">
        <v>190</v>
      </c>
      <c r="K55" t="s">
        <v>201</v>
      </c>
      <c r="L55" t="s">
        <v>202</v>
      </c>
      <c r="M55" t="s">
        <v>312</v>
      </c>
      <c r="N55" t="s">
        <v>48</v>
      </c>
      <c r="O55" t="s">
        <v>48</v>
      </c>
      <c r="P55" t="s">
        <v>47</v>
      </c>
      <c r="Q55" t="s">
        <v>181</v>
      </c>
      <c r="R55" t="s">
        <v>314</v>
      </c>
      <c r="S55" t="s">
        <v>315</v>
      </c>
      <c r="T55" s="1">
        <v>0.22</v>
      </c>
      <c r="U55" s="1">
        <v>1</v>
      </c>
      <c r="X55">
        <v>0</v>
      </c>
      <c r="Z55" t="s">
        <v>48</v>
      </c>
      <c r="AA55" t="s">
        <v>207</v>
      </c>
      <c r="AB55" t="s">
        <v>86</v>
      </c>
      <c r="AC55" t="str">
        <f t="shared" si="9"/>
        <v xml:space="preserve">  </v>
      </c>
      <c r="AE55" t="str">
        <f t="shared" si="10"/>
        <v xml:space="preserve">  </v>
      </c>
      <c r="AF55" t="str">
        <f t="shared" si="11"/>
        <v>1-</v>
      </c>
      <c r="AG55" t="str">
        <f t="shared" si="13"/>
        <v xml:space="preserve">  </v>
      </c>
      <c r="AH55" t="str">
        <f t="shared" si="13"/>
        <v xml:space="preserve">  </v>
      </c>
      <c r="AI55" t="str">
        <f t="shared" si="13"/>
        <v xml:space="preserve">  </v>
      </c>
      <c r="AJ55" t="str">
        <f t="shared" si="13"/>
        <v xml:space="preserve">  </v>
      </c>
      <c r="AK55" t="str">
        <f t="shared" si="13"/>
        <v xml:space="preserve">  </v>
      </c>
    </row>
    <row r="56" spans="1:37" x14ac:dyDescent="0.45">
      <c r="A56">
        <v>55</v>
      </c>
      <c r="B56" t="str">
        <f t="shared" si="8"/>
        <v>185708791554150998</v>
      </c>
      <c r="C56">
        <v>1793046163</v>
      </c>
      <c r="D56" t="s">
        <v>38</v>
      </c>
      <c r="E56" t="s">
        <v>39</v>
      </c>
      <c r="F56" t="s">
        <v>40</v>
      </c>
      <c r="G56" t="s">
        <v>41</v>
      </c>
      <c r="H56" t="s">
        <v>42</v>
      </c>
      <c r="I56" t="s">
        <v>43</v>
      </c>
      <c r="J56" t="s">
        <v>190</v>
      </c>
      <c r="K56" t="s">
        <v>316</v>
      </c>
      <c r="L56" t="s">
        <v>317</v>
      </c>
      <c r="M56" t="s">
        <v>318</v>
      </c>
      <c r="N56" t="s">
        <v>48</v>
      </c>
      <c r="O56" t="s">
        <v>48</v>
      </c>
      <c r="P56" t="s">
        <v>47</v>
      </c>
      <c r="Q56" t="s">
        <v>176</v>
      </c>
      <c r="R56" t="s">
        <v>50</v>
      </c>
      <c r="S56" t="s">
        <v>319</v>
      </c>
      <c r="T56" s="1">
        <v>0.89</v>
      </c>
      <c r="U56" s="1">
        <v>1</v>
      </c>
      <c r="X56">
        <v>0</v>
      </c>
      <c r="Z56" t="s">
        <v>48</v>
      </c>
      <c r="AA56" t="s">
        <v>320</v>
      </c>
      <c r="AB56" t="s">
        <v>221</v>
      </c>
      <c r="AC56" t="str">
        <f t="shared" si="9"/>
        <v xml:space="preserve">  </v>
      </c>
      <c r="AE56" t="str">
        <f t="shared" si="10"/>
        <v xml:space="preserve">  </v>
      </c>
      <c r="AF56" t="str">
        <f t="shared" si="11"/>
        <v>1-</v>
      </c>
      <c r="AG56" t="str">
        <f t="shared" si="13"/>
        <v xml:space="preserve">  </v>
      </c>
      <c r="AH56" t="str">
        <f t="shared" si="13"/>
        <v xml:space="preserve">  </v>
      </c>
      <c r="AI56" t="str">
        <f t="shared" si="13"/>
        <v xml:space="preserve">  </v>
      </c>
      <c r="AJ56" t="str">
        <f t="shared" si="13"/>
        <v xml:space="preserve">  </v>
      </c>
      <c r="AK56" t="str">
        <f t="shared" si="13"/>
        <v xml:space="preserve">  </v>
      </c>
    </row>
    <row r="57" spans="1:37" x14ac:dyDescent="0.45">
      <c r="A57">
        <v>56</v>
      </c>
      <c r="B57" t="str">
        <f t="shared" si="8"/>
        <v>185708791554150998</v>
      </c>
      <c r="C57">
        <v>1793046163</v>
      </c>
      <c r="D57" t="s">
        <v>38</v>
      </c>
      <c r="E57" t="s">
        <v>39</v>
      </c>
      <c r="F57" t="s">
        <v>40</v>
      </c>
      <c r="G57" t="s">
        <v>41</v>
      </c>
      <c r="H57" t="s">
        <v>42</v>
      </c>
      <c r="I57" t="s">
        <v>43</v>
      </c>
      <c r="J57" t="s">
        <v>190</v>
      </c>
      <c r="K57" t="s">
        <v>166</v>
      </c>
      <c r="L57" t="s">
        <v>321</v>
      </c>
      <c r="M57" t="s">
        <v>322</v>
      </c>
      <c r="N57" t="s">
        <v>48</v>
      </c>
      <c r="O57" t="s">
        <v>48</v>
      </c>
      <c r="P57" t="s">
        <v>47</v>
      </c>
      <c r="Q57" t="s">
        <v>63</v>
      </c>
      <c r="R57" t="s">
        <v>124</v>
      </c>
      <c r="S57" t="s">
        <v>323</v>
      </c>
      <c r="T57" s="1">
        <v>0.1</v>
      </c>
      <c r="U57" s="1">
        <v>0.33</v>
      </c>
      <c r="X57">
        <v>0</v>
      </c>
      <c r="Z57" t="s">
        <v>48</v>
      </c>
      <c r="AA57" t="s">
        <v>324</v>
      </c>
      <c r="AB57" t="s">
        <v>73</v>
      </c>
      <c r="AC57" t="str">
        <f t="shared" si="9"/>
        <v xml:space="preserve">  </v>
      </c>
      <c r="AE57" t="str">
        <f t="shared" si="10"/>
        <v xml:space="preserve">  </v>
      </c>
      <c r="AF57" t="str">
        <f t="shared" si="11"/>
        <v>1-</v>
      </c>
      <c r="AG57" t="str">
        <f t="shared" si="13"/>
        <v xml:space="preserve">  </v>
      </c>
      <c r="AH57" t="str">
        <f t="shared" si="13"/>
        <v xml:space="preserve">  </v>
      </c>
      <c r="AI57" t="str">
        <f t="shared" si="13"/>
        <v xml:space="preserve">  </v>
      </c>
      <c r="AJ57" t="str">
        <f t="shared" si="13"/>
        <v xml:space="preserve">  </v>
      </c>
      <c r="AK57" t="str">
        <f t="shared" si="13"/>
        <v xml:space="preserve">  </v>
      </c>
    </row>
    <row r="58" spans="1:37" x14ac:dyDescent="0.45">
      <c r="A58">
        <v>57</v>
      </c>
      <c r="B58" t="str">
        <f t="shared" si="8"/>
        <v>185708791554150998</v>
      </c>
      <c r="C58">
        <v>1793046163</v>
      </c>
      <c r="D58" t="s">
        <v>38</v>
      </c>
      <c r="E58" t="s">
        <v>39</v>
      </c>
      <c r="F58" t="s">
        <v>40</v>
      </c>
      <c r="G58" t="s">
        <v>41</v>
      </c>
      <c r="H58" t="s">
        <v>42</v>
      </c>
      <c r="I58" t="s">
        <v>43</v>
      </c>
      <c r="J58" t="s">
        <v>190</v>
      </c>
      <c r="K58" t="s">
        <v>325</v>
      </c>
      <c r="L58" t="s">
        <v>326</v>
      </c>
      <c r="M58" t="s">
        <v>327</v>
      </c>
      <c r="N58" t="s">
        <v>48</v>
      </c>
      <c r="O58" t="s">
        <v>48</v>
      </c>
      <c r="P58" t="s">
        <v>47</v>
      </c>
      <c r="Q58" t="s">
        <v>328</v>
      </c>
      <c r="R58" t="s">
        <v>329</v>
      </c>
      <c r="S58" t="s">
        <v>330</v>
      </c>
      <c r="T58" s="1">
        <v>0.19</v>
      </c>
      <c r="U58" s="1">
        <v>0.32</v>
      </c>
      <c r="X58">
        <v>0</v>
      </c>
      <c r="Z58" t="s">
        <v>48</v>
      </c>
      <c r="AA58" t="s">
        <v>331</v>
      </c>
      <c r="AB58" t="s">
        <v>221</v>
      </c>
      <c r="AC58" t="str">
        <f t="shared" si="9"/>
        <v xml:space="preserve">  </v>
      </c>
      <c r="AE58" t="str">
        <f t="shared" si="10"/>
        <v xml:space="preserve">  </v>
      </c>
      <c r="AF58" t="str">
        <f t="shared" si="11"/>
        <v>1-</v>
      </c>
      <c r="AG58" t="str">
        <f t="shared" si="13"/>
        <v xml:space="preserve">  </v>
      </c>
      <c r="AH58" t="str">
        <f t="shared" si="13"/>
        <v xml:space="preserve">  </v>
      </c>
      <c r="AI58" t="str">
        <f t="shared" si="13"/>
        <v xml:space="preserve">  </v>
      </c>
      <c r="AJ58" t="str">
        <f t="shared" si="13"/>
        <v xml:space="preserve">  </v>
      </c>
      <c r="AK58" t="str">
        <f t="shared" si="13"/>
        <v xml:space="preserve">  </v>
      </c>
    </row>
    <row r="59" spans="1:37" x14ac:dyDescent="0.45">
      <c r="A59">
        <v>58</v>
      </c>
      <c r="B59" t="str">
        <f t="shared" si="8"/>
        <v>185708791554150998</v>
      </c>
      <c r="C59">
        <v>1793046163</v>
      </c>
      <c r="D59" t="s">
        <v>38</v>
      </c>
      <c r="E59" t="s">
        <v>39</v>
      </c>
      <c r="F59" t="s">
        <v>40</v>
      </c>
      <c r="G59" t="s">
        <v>41</v>
      </c>
      <c r="H59" t="s">
        <v>42</v>
      </c>
      <c r="I59" t="s">
        <v>43</v>
      </c>
      <c r="J59" t="s">
        <v>190</v>
      </c>
      <c r="K59" t="s">
        <v>325</v>
      </c>
      <c r="L59" t="s">
        <v>326</v>
      </c>
      <c r="M59" t="s">
        <v>327</v>
      </c>
      <c r="N59" t="s">
        <v>48</v>
      </c>
      <c r="O59" t="s">
        <v>48</v>
      </c>
      <c r="P59" t="s">
        <v>47</v>
      </c>
      <c r="Q59" t="s">
        <v>63</v>
      </c>
      <c r="R59" t="s">
        <v>328</v>
      </c>
      <c r="S59" t="s">
        <v>109</v>
      </c>
      <c r="T59" s="1">
        <v>0.08</v>
      </c>
      <c r="U59" s="1">
        <v>1</v>
      </c>
      <c r="X59">
        <v>0</v>
      </c>
      <c r="Z59" t="s">
        <v>48</v>
      </c>
      <c r="AA59" t="s">
        <v>332</v>
      </c>
      <c r="AB59" t="s">
        <v>86</v>
      </c>
      <c r="AC59" t="str">
        <f t="shared" si="9"/>
        <v xml:space="preserve">  </v>
      </c>
      <c r="AE59" t="str">
        <f t="shared" si="10"/>
        <v xml:space="preserve">  </v>
      </c>
      <c r="AF59" t="str">
        <f t="shared" si="11"/>
        <v>1-</v>
      </c>
      <c r="AG59" t="str">
        <f t="shared" si="13"/>
        <v xml:space="preserve">  </v>
      </c>
      <c r="AH59" t="str">
        <f t="shared" si="13"/>
        <v xml:space="preserve">  </v>
      </c>
      <c r="AI59" t="str">
        <f t="shared" si="13"/>
        <v xml:space="preserve">  </v>
      </c>
      <c r="AJ59" t="str">
        <f t="shared" si="13"/>
        <v xml:space="preserve">  </v>
      </c>
      <c r="AK59" t="str">
        <f t="shared" si="13"/>
        <v xml:space="preserve">  </v>
      </c>
    </row>
    <row r="60" spans="1:37" x14ac:dyDescent="0.45">
      <c r="A60">
        <v>59</v>
      </c>
      <c r="B60" t="str">
        <f t="shared" si="8"/>
        <v>185708791554150998</v>
      </c>
      <c r="C60">
        <v>1793046163</v>
      </c>
      <c r="D60" t="s">
        <v>38</v>
      </c>
      <c r="E60" t="s">
        <v>39</v>
      </c>
      <c r="F60" t="s">
        <v>40</v>
      </c>
      <c r="G60" t="s">
        <v>41</v>
      </c>
      <c r="H60" t="s">
        <v>42</v>
      </c>
      <c r="I60" t="s">
        <v>43</v>
      </c>
      <c r="J60" t="s">
        <v>190</v>
      </c>
      <c r="K60" t="s">
        <v>333</v>
      </c>
      <c r="L60" t="s">
        <v>334</v>
      </c>
      <c r="M60" t="s">
        <v>335</v>
      </c>
      <c r="N60" t="s">
        <v>48</v>
      </c>
      <c r="O60" t="s">
        <v>48</v>
      </c>
      <c r="P60" t="s">
        <v>47</v>
      </c>
      <c r="Q60" t="s">
        <v>336</v>
      </c>
      <c r="R60" t="s">
        <v>96</v>
      </c>
      <c r="S60" t="s">
        <v>337</v>
      </c>
      <c r="T60" s="1">
        <v>0.14000000000000001</v>
      </c>
      <c r="U60" s="1">
        <v>0.19</v>
      </c>
      <c r="X60">
        <v>0</v>
      </c>
      <c r="Z60" t="s">
        <v>48</v>
      </c>
      <c r="AA60" t="s">
        <v>338</v>
      </c>
      <c r="AB60" t="s">
        <v>339</v>
      </c>
      <c r="AC60" t="str">
        <f t="shared" si="9"/>
        <v xml:space="preserve">  </v>
      </c>
      <c r="AE60" t="str">
        <f t="shared" si="10"/>
        <v xml:space="preserve">  </v>
      </c>
      <c r="AF60" t="str">
        <f t="shared" si="11"/>
        <v>1-</v>
      </c>
      <c r="AG60" t="str">
        <f t="shared" si="13"/>
        <v xml:space="preserve">  </v>
      </c>
      <c r="AH60" t="str">
        <f t="shared" si="13"/>
        <v xml:space="preserve">  </v>
      </c>
      <c r="AI60" t="str">
        <f t="shared" si="13"/>
        <v xml:space="preserve">  </v>
      </c>
      <c r="AJ60" t="str">
        <f t="shared" si="13"/>
        <v xml:space="preserve">  </v>
      </c>
      <c r="AK60" t="str">
        <f t="shared" si="13"/>
        <v xml:space="preserve">  </v>
      </c>
    </row>
    <row r="61" spans="1:37" x14ac:dyDescent="0.45">
      <c r="A61">
        <v>60</v>
      </c>
      <c r="B61" t="str">
        <f t="shared" si="8"/>
        <v>185708791554150998</v>
      </c>
      <c r="C61">
        <v>1793046163</v>
      </c>
      <c r="D61" t="s">
        <v>38</v>
      </c>
      <c r="E61" t="s">
        <v>39</v>
      </c>
      <c r="F61" t="s">
        <v>40</v>
      </c>
      <c r="G61" t="s">
        <v>41</v>
      </c>
      <c r="H61" t="s">
        <v>42</v>
      </c>
      <c r="I61" t="s">
        <v>43</v>
      </c>
      <c r="J61" t="s">
        <v>190</v>
      </c>
      <c r="K61" t="s">
        <v>340</v>
      </c>
      <c r="L61" t="s">
        <v>341</v>
      </c>
      <c r="M61" t="s">
        <v>342</v>
      </c>
      <c r="N61" t="s">
        <v>48</v>
      </c>
      <c r="O61" t="s">
        <v>48</v>
      </c>
      <c r="P61" t="s">
        <v>47</v>
      </c>
      <c r="Q61" t="s">
        <v>343</v>
      </c>
      <c r="R61" t="s">
        <v>50</v>
      </c>
      <c r="S61" t="s">
        <v>344</v>
      </c>
      <c r="T61" s="1">
        <v>0.28999999999999998</v>
      </c>
      <c r="U61" s="1">
        <v>0.44</v>
      </c>
      <c r="V61" t="s">
        <v>345</v>
      </c>
      <c r="X61">
        <v>0</v>
      </c>
      <c r="Z61" t="s">
        <v>48</v>
      </c>
      <c r="AA61" t="s">
        <v>346</v>
      </c>
      <c r="AB61" t="s">
        <v>73</v>
      </c>
      <c r="AC61" t="str">
        <f t="shared" si="9"/>
        <v xml:space="preserve">  </v>
      </c>
      <c r="AE61" t="str">
        <f t="shared" si="10"/>
        <v xml:space="preserve">  </v>
      </c>
      <c r="AF61" t="str">
        <f t="shared" si="11"/>
        <v>1-</v>
      </c>
      <c r="AG61" t="str">
        <f t="shared" si="13"/>
        <v xml:space="preserve">  </v>
      </c>
      <c r="AH61" t="str">
        <f t="shared" si="13"/>
        <v xml:space="preserve">  </v>
      </c>
      <c r="AI61" t="str">
        <f t="shared" si="13"/>
        <v xml:space="preserve">  </v>
      </c>
      <c r="AJ61" t="str">
        <f t="shared" si="13"/>
        <v xml:space="preserve">  </v>
      </c>
      <c r="AK61" t="str">
        <f t="shared" si="13"/>
        <v xml:space="preserve">  </v>
      </c>
    </row>
    <row r="62" spans="1:37" x14ac:dyDescent="0.45">
      <c r="A62">
        <v>61</v>
      </c>
      <c r="B62" t="str">
        <f t="shared" si="8"/>
        <v>185708791554150998</v>
      </c>
      <c r="C62">
        <v>1793046163</v>
      </c>
      <c r="D62" t="s">
        <v>38</v>
      </c>
      <c r="E62" t="s">
        <v>39</v>
      </c>
      <c r="F62" t="s">
        <v>40</v>
      </c>
      <c r="G62" t="s">
        <v>41</v>
      </c>
      <c r="H62" t="s">
        <v>42</v>
      </c>
      <c r="I62" t="s">
        <v>43</v>
      </c>
      <c r="J62" t="s">
        <v>190</v>
      </c>
      <c r="K62" t="s">
        <v>347</v>
      </c>
      <c r="L62" t="s">
        <v>348</v>
      </c>
      <c r="M62" t="s">
        <v>349</v>
      </c>
      <c r="N62" t="s">
        <v>48</v>
      </c>
      <c r="O62" t="s">
        <v>48</v>
      </c>
      <c r="P62" t="s">
        <v>47</v>
      </c>
      <c r="Q62" t="s">
        <v>350</v>
      </c>
      <c r="R62" t="s">
        <v>50</v>
      </c>
      <c r="S62" t="s">
        <v>351</v>
      </c>
      <c r="T62" s="1">
        <v>0.04</v>
      </c>
      <c r="U62" s="1">
        <v>0.22</v>
      </c>
      <c r="X62">
        <v>0</v>
      </c>
      <c r="Z62" t="s">
        <v>48</v>
      </c>
      <c r="AA62" t="s">
        <v>352</v>
      </c>
      <c r="AB62" t="s">
        <v>221</v>
      </c>
      <c r="AC62" t="str">
        <f t="shared" si="9"/>
        <v xml:space="preserve">  </v>
      </c>
      <c r="AE62" t="str">
        <f t="shared" si="10"/>
        <v xml:space="preserve">  </v>
      </c>
      <c r="AF62" t="str">
        <f t="shared" si="11"/>
        <v>1-</v>
      </c>
      <c r="AG62" t="str">
        <f t="shared" ref="AG62:AK69" si="14">"  "</f>
        <v xml:space="preserve">  </v>
      </c>
      <c r="AH62" t="str">
        <f t="shared" si="14"/>
        <v xml:space="preserve">  </v>
      </c>
      <c r="AI62" t="str">
        <f t="shared" si="14"/>
        <v xml:space="preserve">  </v>
      </c>
      <c r="AJ62" t="str">
        <f t="shared" si="14"/>
        <v xml:space="preserve">  </v>
      </c>
      <c r="AK62" t="str">
        <f t="shared" si="14"/>
        <v xml:space="preserve">  </v>
      </c>
    </row>
    <row r="63" spans="1:37" x14ac:dyDescent="0.45">
      <c r="A63">
        <v>62</v>
      </c>
      <c r="B63" t="str">
        <f t="shared" si="8"/>
        <v>185708791554150998</v>
      </c>
      <c r="C63">
        <v>1793046163</v>
      </c>
      <c r="D63" t="s">
        <v>38</v>
      </c>
      <c r="E63" t="s">
        <v>39</v>
      </c>
      <c r="F63" t="s">
        <v>40</v>
      </c>
      <c r="G63" t="s">
        <v>41</v>
      </c>
      <c r="H63" t="s">
        <v>42</v>
      </c>
      <c r="I63" t="s">
        <v>43</v>
      </c>
      <c r="J63" t="s">
        <v>190</v>
      </c>
      <c r="K63" t="s">
        <v>347</v>
      </c>
      <c r="L63" t="s">
        <v>348</v>
      </c>
      <c r="M63" t="s">
        <v>349</v>
      </c>
      <c r="N63" t="s">
        <v>48</v>
      </c>
      <c r="O63" t="s">
        <v>48</v>
      </c>
      <c r="P63" t="s">
        <v>47</v>
      </c>
      <c r="Q63" t="s">
        <v>353</v>
      </c>
      <c r="R63" t="s">
        <v>354</v>
      </c>
      <c r="S63" t="s">
        <v>355</v>
      </c>
      <c r="T63" s="1">
        <v>0.04</v>
      </c>
      <c r="U63" s="1">
        <v>0.14000000000000001</v>
      </c>
      <c r="X63">
        <v>0</v>
      </c>
      <c r="Z63" t="s">
        <v>48</v>
      </c>
      <c r="AA63" t="s">
        <v>352</v>
      </c>
      <c r="AB63" t="s">
        <v>221</v>
      </c>
      <c r="AC63" t="str">
        <f t="shared" si="9"/>
        <v xml:space="preserve">  </v>
      </c>
      <c r="AE63" t="str">
        <f t="shared" si="10"/>
        <v xml:space="preserve">  </v>
      </c>
      <c r="AF63" t="str">
        <f t="shared" si="11"/>
        <v>1-</v>
      </c>
      <c r="AG63" t="str">
        <f t="shared" si="14"/>
        <v xml:space="preserve">  </v>
      </c>
      <c r="AH63" t="str">
        <f t="shared" si="14"/>
        <v xml:space="preserve">  </v>
      </c>
      <c r="AI63" t="str">
        <f t="shared" si="14"/>
        <v xml:space="preserve">  </v>
      </c>
      <c r="AJ63" t="str">
        <f t="shared" si="14"/>
        <v xml:space="preserve">  </v>
      </c>
      <c r="AK63" t="str">
        <f t="shared" si="14"/>
        <v xml:space="preserve">  </v>
      </c>
    </row>
    <row r="64" spans="1:37" x14ac:dyDescent="0.45">
      <c r="A64">
        <v>63</v>
      </c>
      <c r="B64" t="str">
        <f t="shared" si="8"/>
        <v>185708791554150998</v>
      </c>
      <c r="C64">
        <v>1793046163</v>
      </c>
      <c r="D64" t="s">
        <v>38</v>
      </c>
      <c r="E64" t="s">
        <v>39</v>
      </c>
      <c r="F64" t="s">
        <v>40</v>
      </c>
      <c r="G64" t="s">
        <v>41</v>
      </c>
      <c r="H64" t="s">
        <v>42</v>
      </c>
      <c r="I64" t="s">
        <v>43</v>
      </c>
      <c r="J64" t="s">
        <v>190</v>
      </c>
      <c r="K64" t="s">
        <v>347</v>
      </c>
      <c r="L64" t="s">
        <v>348</v>
      </c>
      <c r="M64" t="s">
        <v>349</v>
      </c>
      <c r="N64" t="s">
        <v>48</v>
      </c>
      <c r="O64" t="s">
        <v>48</v>
      </c>
      <c r="P64" t="s">
        <v>47</v>
      </c>
      <c r="Q64" t="s">
        <v>199</v>
      </c>
      <c r="R64" t="s">
        <v>199</v>
      </c>
      <c r="S64" t="s">
        <v>177</v>
      </c>
      <c r="T64" s="1">
        <v>0</v>
      </c>
      <c r="U64" s="1">
        <v>0</v>
      </c>
      <c r="X64">
        <v>0</v>
      </c>
      <c r="Z64" t="s">
        <v>48</v>
      </c>
      <c r="AA64" t="s">
        <v>352</v>
      </c>
      <c r="AB64" t="s">
        <v>356</v>
      </c>
      <c r="AC64" t="str">
        <f t="shared" si="9"/>
        <v xml:space="preserve">  </v>
      </c>
      <c r="AE64" t="str">
        <f t="shared" si="10"/>
        <v xml:space="preserve">  </v>
      </c>
      <c r="AF64" t="str">
        <f t="shared" si="11"/>
        <v>1-</v>
      </c>
      <c r="AG64" t="str">
        <f t="shared" si="14"/>
        <v xml:space="preserve">  </v>
      </c>
      <c r="AH64" t="str">
        <f t="shared" si="14"/>
        <v xml:space="preserve">  </v>
      </c>
      <c r="AI64" t="str">
        <f t="shared" si="14"/>
        <v xml:space="preserve">  </v>
      </c>
      <c r="AJ64" t="str">
        <f t="shared" si="14"/>
        <v xml:space="preserve">  </v>
      </c>
      <c r="AK64" t="str">
        <f t="shared" si="14"/>
        <v xml:space="preserve">  </v>
      </c>
    </row>
    <row r="65" spans="1:37" x14ac:dyDescent="0.45">
      <c r="A65">
        <v>64</v>
      </c>
      <c r="B65" t="str">
        <f t="shared" si="8"/>
        <v>185708791554150998</v>
      </c>
      <c r="C65">
        <v>1793046163</v>
      </c>
      <c r="D65" t="s">
        <v>38</v>
      </c>
      <c r="E65" t="s">
        <v>39</v>
      </c>
      <c r="F65" t="s">
        <v>40</v>
      </c>
      <c r="G65" t="s">
        <v>41</v>
      </c>
      <c r="H65" t="s">
        <v>42</v>
      </c>
      <c r="I65" t="s">
        <v>43</v>
      </c>
      <c r="J65" t="s">
        <v>190</v>
      </c>
      <c r="K65" t="s">
        <v>347</v>
      </c>
      <c r="L65" t="s">
        <v>348</v>
      </c>
      <c r="M65" t="s">
        <v>349</v>
      </c>
      <c r="N65" t="s">
        <v>48</v>
      </c>
      <c r="O65" t="s">
        <v>48</v>
      </c>
      <c r="P65" t="s">
        <v>47</v>
      </c>
      <c r="Q65" t="s">
        <v>181</v>
      </c>
      <c r="R65" t="s">
        <v>63</v>
      </c>
      <c r="S65" t="s">
        <v>357</v>
      </c>
      <c r="T65" s="1">
        <v>0.02</v>
      </c>
      <c r="U65" s="1">
        <v>1</v>
      </c>
      <c r="X65">
        <v>0</v>
      </c>
      <c r="Z65" t="s">
        <v>48</v>
      </c>
      <c r="AA65" t="s">
        <v>352</v>
      </c>
      <c r="AB65" t="s">
        <v>356</v>
      </c>
      <c r="AC65" t="str">
        <f t="shared" si="9"/>
        <v xml:space="preserve">  </v>
      </c>
      <c r="AE65" t="str">
        <f t="shared" si="10"/>
        <v xml:space="preserve">  </v>
      </c>
      <c r="AF65" t="str">
        <f t="shared" si="11"/>
        <v>1-</v>
      </c>
      <c r="AG65" t="str">
        <f t="shared" si="14"/>
        <v xml:space="preserve">  </v>
      </c>
      <c r="AH65" t="str">
        <f t="shared" si="14"/>
        <v xml:space="preserve">  </v>
      </c>
      <c r="AI65" t="str">
        <f t="shared" si="14"/>
        <v xml:space="preserve">  </v>
      </c>
      <c r="AJ65" t="str">
        <f t="shared" si="14"/>
        <v xml:space="preserve">  </v>
      </c>
      <c r="AK65" t="str">
        <f t="shared" si="14"/>
        <v xml:space="preserve">  </v>
      </c>
    </row>
    <row r="66" spans="1:37" x14ac:dyDescent="0.45">
      <c r="A66">
        <v>65</v>
      </c>
      <c r="B66" t="str">
        <f t="shared" si="8"/>
        <v>185708791554150998</v>
      </c>
      <c r="C66">
        <v>1793046163</v>
      </c>
      <c r="D66" t="s">
        <v>38</v>
      </c>
      <c r="E66" t="s">
        <v>39</v>
      </c>
      <c r="F66" t="s">
        <v>40</v>
      </c>
      <c r="G66" t="s">
        <v>41</v>
      </c>
      <c r="H66" t="s">
        <v>42</v>
      </c>
      <c r="I66" t="s">
        <v>43</v>
      </c>
      <c r="J66" t="s">
        <v>190</v>
      </c>
      <c r="K66" t="s">
        <v>358</v>
      </c>
      <c r="L66" t="s">
        <v>359</v>
      </c>
      <c r="M66" t="s">
        <v>360</v>
      </c>
      <c r="N66" t="s">
        <v>48</v>
      </c>
      <c r="O66" t="s">
        <v>48</v>
      </c>
      <c r="P66" t="s">
        <v>47</v>
      </c>
      <c r="Q66" t="s">
        <v>41</v>
      </c>
      <c r="R66" t="s">
        <v>361</v>
      </c>
      <c r="S66" t="s">
        <v>362</v>
      </c>
      <c r="T66" s="1">
        <v>0.02</v>
      </c>
      <c r="U66" s="1">
        <v>0.04</v>
      </c>
      <c r="V66" t="s">
        <v>363</v>
      </c>
      <c r="X66">
        <v>0</v>
      </c>
      <c r="Z66" t="s">
        <v>48</v>
      </c>
      <c r="AA66" t="s">
        <v>364</v>
      </c>
      <c r="AB66" t="s">
        <v>73</v>
      </c>
      <c r="AC66" t="str">
        <f t="shared" si="9"/>
        <v xml:space="preserve">  </v>
      </c>
      <c r="AE66" t="str">
        <f t="shared" si="10"/>
        <v xml:space="preserve">  </v>
      </c>
      <c r="AF66" t="str">
        <f t="shared" si="11"/>
        <v>1-</v>
      </c>
      <c r="AG66" t="str">
        <f t="shared" si="14"/>
        <v xml:space="preserve">  </v>
      </c>
      <c r="AH66" t="str">
        <f t="shared" si="14"/>
        <v xml:space="preserve">  </v>
      </c>
      <c r="AI66" t="str">
        <f t="shared" si="14"/>
        <v xml:space="preserve">  </v>
      </c>
      <c r="AJ66" t="str">
        <f t="shared" si="14"/>
        <v xml:space="preserve">  </v>
      </c>
      <c r="AK66" t="str">
        <f t="shared" si="14"/>
        <v xml:space="preserve">  </v>
      </c>
    </row>
    <row r="67" spans="1:37" x14ac:dyDescent="0.45">
      <c r="A67">
        <v>66</v>
      </c>
      <c r="B67" t="str">
        <f t="shared" si="8"/>
        <v>185708791554150998</v>
      </c>
      <c r="C67">
        <v>1793046163</v>
      </c>
      <c r="D67" t="s">
        <v>38</v>
      </c>
      <c r="E67" t="s">
        <v>39</v>
      </c>
      <c r="F67" t="s">
        <v>40</v>
      </c>
      <c r="G67" t="s">
        <v>41</v>
      </c>
      <c r="H67" t="s">
        <v>42</v>
      </c>
      <c r="I67" t="s">
        <v>43</v>
      </c>
      <c r="J67" t="s">
        <v>190</v>
      </c>
      <c r="K67" t="s">
        <v>365</v>
      </c>
      <c r="L67" t="s">
        <v>366</v>
      </c>
      <c r="M67" t="s">
        <v>367</v>
      </c>
      <c r="N67" t="s">
        <v>48</v>
      </c>
      <c r="O67" t="s">
        <v>48</v>
      </c>
      <c r="P67" t="s">
        <v>47</v>
      </c>
      <c r="Q67" t="s">
        <v>336</v>
      </c>
      <c r="R67" t="s">
        <v>96</v>
      </c>
      <c r="S67" t="s">
        <v>337</v>
      </c>
      <c r="T67" s="1">
        <v>0.31</v>
      </c>
      <c r="U67" s="1">
        <v>0.41</v>
      </c>
      <c r="X67">
        <v>0</v>
      </c>
      <c r="Z67" t="s">
        <v>48</v>
      </c>
      <c r="AA67" t="s">
        <v>368</v>
      </c>
      <c r="AB67" t="s">
        <v>53</v>
      </c>
      <c r="AC67" t="str">
        <f t="shared" si="9"/>
        <v xml:space="preserve">  </v>
      </c>
      <c r="AE67" t="str">
        <f t="shared" si="10"/>
        <v xml:space="preserve">  </v>
      </c>
      <c r="AF67" t="str">
        <f t="shared" si="11"/>
        <v>1-</v>
      </c>
      <c r="AG67" t="str">
        <f t="shared" si="14"/>
        <v xml:space="preserve">  </v>
      </c>
      <c r="AH67" t="str">
        <f t="shared" si="14"/>
        <v xml:space="preserve">  </v>
      </c>
      <c r="AI67" t="str">
        <f t="shared" si="14"/>
        <v xml:space="preserve">  </v>
      </c>
      <c r="AJ67" t="str">
        <f t="shared" si="14"/>
        <v xml:space="preserve">  </v>
      </c>
      <c r="AK67" t="str">
        <f t="shared" si="14"/>
        <v xml:space="preserve">  </v>
      </c>
    </row>
    <row r="68" spans="1:37" x14ac:dyDescent="0.45">
      <c r="A68">
        <v>67</v>
      </c>
      <c r="B68" t="str">
        <f t="shared" si="8"/>
        <v>185708791554150998</v>
      </c>
      <c r="C68">
        <v>1793046163</v>
      </c>
      <c r="D68" t="s">
        <v>38</v>
      </c>
      <c r="E68" t="s">
        <v>39</v>
      </c>
      <c r="F68" t="s">
        <v>40</v>
      </c>
      <c r="G68" t="s">
        <v>41</v>
      </c>
      <c r="H68" t="s">
        <v>42</v>
      </c>
      <c r="I68" t="s">
        <v>43</v>
      </c>
      <c r="J68" t="s">
        <v>190</v>
      </c>
      <c r="K68" t="s">
        <v>369</v>
      </c>
      <c r="L68" t="s">
        <v>370</v>
      </c>
      <c r="M68" t="s">
        <v>371</v>
      </c>
      <c r="N68" t="s">
        <v>48</v>
      </c>
      <c r="O68" t="s">
        <v>48</v>
      </c>
      <c r="P68" t="s">
        <v>47</v>
      </c>
      <c r="Q68" t="s">
        <v>70</v>
      </c>
      <c r="R68" t="s">
        <v>96</v>
      </c>
      <c r="S68" t="s">
        <v>71</v>
      </c>
      <c r="T68" s="1">
        <v>0.83</v>
      </c>
      <c r="U68" s="1">
        <v>0.98</v>
      </c>
      <c r="X68">
        <v>0</v>
      </c>
      <c r="Z68" t="s">
        <v>48</v>
      </c>
      <c r="AA68" t="s">
        <v>372</v>
      </c>
      <c r="AB68" t="s">
        <v>373</v>
      </c>
      <c r="AC68" t="str">
        <f t="shared" si="9"/>
        <v xml:space="preserve">  </v>
      </c>
      <c r="AE68" t="str">
        <f t="shared" si="10"/>
        <v xml:space="preserve">  </v>
      </c>
      <c r="AF68" t="str">
        <f t="shared" si="11"/>
        <v>1-</v>
      </c>
      <c r="AG68" t="str">
        <f t="shared" si="14"/>
        <v xml:space="preserve">  </v>
      </c>
      <c r="AH68" t="str">
        <f t="shared" si="14"/>
        <v xml:space="preserve">  </v>
      </c>
      <c r="AI68" t="str">
        <f t="shared" si="14"/>
        <v xml:space="preserve">  </v>
      </c>
      <c r="AJ68" t="str">
        <f t="shared" si="14"/>
        <v xml:space="preserve">  </v>
      </c>
      <c r="AK68" t="str">
        <f t="shared" si="14"/>
        <v xml:space="preserve">  </v>
      </c>
    </row>
    <row r="69" spans="1:37" x14ac:dyDescent="0.45">
      <c r="A69">
        <v>68</v>
      </c>
      <c r="B69" t="str">
        <f t="shared" si="8"/>
        <v>185708791554150998</v>
      </c>
      <c r="C69">
        <v>1793046163</v>
      </c>
      <c r="D69" t="s">
        <v>38</v>
      </c>
      <c r="E69" t="s">
        <v>39</v>
      </c>
      <c r="F69" t="s">
        <v>40</v>
      </c>
      <c r="G69" t="s">
        <v>41</v>
      </c>
      <c r="H69" t="s">
        <v>42</v>
      </c>
      <c r="I69" t="s">
        <v>43</v>
      </c>
      <c r="J69" t="s">
        <v>190</v>
      </c>
      <c r="K69" t="s">
        <v>74</v>
      </c>
      <c r="L69" t="s">
        <v>374</v>
      </c>
      <c r="M69" t="s">
        <v>375</v>
      </c>
      <c r="N69" t="s">
        <v>48</v>
      </c>
      <c r="O69" t="s">
        <v>48</v>
      </c>
      <c r="P69" t="s">
        <v>47</v>
      </c>
      <c r="Q69" t="s">
        <v>376</v>
      </c>
      <c r="R69" t="s">
        <v>377</v>
      </c>
      <c r="S69" t="s">
        <v>177</v>
      </c>
      <c r="T69" s="1">
        <v>0</v>
      </c>
      <c r="U69" s="1">
        <v>1</v>
      </c>
      <c r="X69">
        <v>0</v>
      </c>
      <c r="Z69" t="s">
        <v>48</v>
      </c>
      <c r="AA69" t="s">
        <v>378</v>
      </c>
      <c r="AB69" t="s">
        <v>221</v>
      </c>
      <c r="AC69" t="str">
        <f t="shared" si="9"/>
        <v xml:space="preserve">  </v>
      </c>
      <c r="AE69" t="str">
        <f t="shared" si="10"/>
        <v xml:space="preserve">  </v>
      </c>
      <c r="AF69" t="str">
        <f t="shared" si="11"/>
        <v>1-</v>
      </c>
      <c r="AG69" t="str">
        <f t="shared" si="14"/>
        <v xml:space="preserve">  </v>
      </c>
      <c r="AH69" t="str">
        <f t="shared" si="14"/>
        <v xml:space="preserve">  </v>
      </c>
      <c r="AI69" t="str">
        <f t="shared" si="14"/>
        <v xml:space="preserve">  </v>
      </c>
      <c r="AJ69" t="str">
        <f t="shared" si="14"/>
        <v xml:space="preserve">  </v>
      </c>
      <c r="AK69" t="str">
        <f t="shared" si="14"/>
        <v xml:space="preserve">  </v>
      </c>
    </row>
    <row r="70" spans="1:37" x14ac:dyDescent="0.45">
      <c r="A70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AttendanceDetailedReport2021030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Peters</dc:creator>
  <cp:lastModifiedBy>mlpeters.ocs@gmail.com</cp:lastModifiedBy>
  <dcterms:created xsi:type="dcterms:W3CDTF">2021-03-08T18:08:23Z</dcterms:created>
  <dcterms:modified xsi:type="dcterms:W3CDTF">2021-03-08T18:08:23Z</dcterms:modified>
</cp:coreProperties>
</file>